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<sst xmlns="http://schemas.openxmlformats.org/spreadsheetml/2006/main" count="34" uniqueCount="34">
  <si>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</si>
  <si>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</si>
  <si>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</si>
  <si>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vertical de soleras en contacto con el terreno, con poliestireno extruido.</t>
  </si>
  <si>
    <r>
      <rPr>
        <sz val="7.80"/>
        <color rgb="FF000000"/>
        <rFont val="Arial"/>
        <family val="2"/>
      </rPr>
      <t xml:space="preserve">Aislamiento térmico vertical de soleras en contacto con el terreno formado por </t>
    </r>
    <r>
      <rPr>
        <b/>
        <sz val="7.80"/>
        <color rgb="FF000000"/>
        <rFont val="Arial"/>
        <family val="2"/>
      </rPr>
      <t xml:space="preserve">panel rígido de poliestireno extruido Polyfoam C4 LJ 1250 "KNAUF INSULATION", de superficie lisa y mecanizado lateral a media madera, de 600x1250 mm y 40 mm de espesor, resistencia a compresión &gt;= 300 kPa, resistencia térmica 1,15 m²K/W, conductividad térmica 0,034 W/(mK)</t>
    </r>
    <r>
      <rPr>
        <sz val="7.80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</si>
  <si>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</si>
  <si>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</si>
  <si>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</si>
  <si>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</si>
  <si>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</si>
  <si>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</si>
  <si>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</si>
  <si>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mt16pki010Eb</t>
  </si>
  <si>
    <t xml:space="preserve">m²</t>
  </si>
  <si>
    <t xml:space="preserve">Panel rígido de poliestireno extruido Polyfoam C4 LJ 1250 "KNAUF INSULATION", según UNE-EN 13164, de superficie lisa y mecanizado lateral a media madera, de 600x1250 mm y 40 mm de espesor, resistencia térmica 1,15 m²K/W, conductividad térmica 0,034 W/(mK), 300 kPa de resistencia a compresión, factor de resistencia a la difusión del vapor de agua 150, calor específico 1400 J/kgK, Euroclase E de reacción al fuego; de aplicación en muros enterrados, soleras en contacto con el terreno, cubiertas invertidas con tráfico peatonal y en cubiertas inclinadas bajo tejas colocadas sobre rastreles.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</si>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</sst>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01" customWidth="1"/>
    <col min="3" max="3" width="2.19" customWidth="1"/>
    <col min="4" max="4" width="21.71" customWidth="1"/>
    <col min="5" max="5" width="28.12" customWidth="1"/>
    <col min="6" max="6" width="13.55" customWidth="1"/>
    <col min="7" max="7" width="1.60" customWidth="1"/>
    <col min="8" max="8" width="11.95" customWidth="1"/>
    <col min="9" max="9" width="3.21" customWidth="1"/>
    <col min="10" max="10" width="6.56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98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88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5.280000</v>
      </c>
      <c r="J9" s="15"/>
      <c r="K9" s="15">
        <f ca="1">ROUND(INDIRECT(ADDRESS(ROW()+(0), COLUMN()+(-4), 1))*INDIRECT(ADDRESS(ROW()+(0), COLUMN()+(-2), 1)), 2)</f>
        <v>5.810000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0.370000</v>
      </c>
      <c r="J10" s="15"/>
      <c r="K10" s="15">
        <f ca="1">ROUND(INDIRECT(ADDRESS(ROW()+(0), COLUMN()+(-4), 1))*INDIRECT(ADDRESS(ROW()+(0), COLUMN()+(-2), 1)), 2)</f>
        <v>0.410000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0.300000</v>
      </c>
      <c r="J11" s="17"/>
      <c r="K11" s="17">
        <f ca="1">ROUND(INDIRECT(ADDRESS(ROW()+(0), COLUMN()+(-4), 1))*INDIRECT(ADDRESS(ROW()+(0), COLUMN()+(-2), 1)), 2)</f>
        <v>0.120000</v>
      </c>
    </row>
    <row r="12" spans="1:11" ht="12.0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6.340000</v>
      </c>
    </row>
    <row r="13" spans="1:11" ht="12.0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0.172000</v>
      </c>
      <c r="H14" s="14"/>
      <c r="I14" s="15">
        <v>17.820000</v>
      </c>
      <c r="J14" s="15"/>
      <c r="K14" s="15">
        <f ca="1">ROUND(INDIRECT(ADDRESS(ROW()+(0), COLUMN()+(-4), 1))*INDIRECT(ADDRESS(ROW()+(0), COLUMN()+(-2), 1)), 2)</f>
        <v>3.070000</v>
      </c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0.172000</v>
      </c>
      <c r="H15" s="16"/>
      <c r="I15" s="17">
        <v>16.130000</v>
      </c>
      <c r="J15" s="17"/>
      <c r="K15" s="17">
        <f ca="1">ROUND(INDIRECT(ADDRESS(ROW()+(0), COLUMN()+(-4), 1))*INDIRECT(ADDRESS(ROW()+(0), COLUMN()+(-2), 1)), 2)</f>
        <v>2.770000</v>
      </c>
    </row>
    <row r="16" spans="1:11" ht="12.0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5.840000</v>
      </c>
    </row>
    <row r="17" spans="1:11" ht="12.0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2.0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12.180000</v>
      </c>
      <c r="J18" s="17"/>
      <c r="K18" s="17">
        <f ca="1">ROUND(INDIRECT(ADDRESS(ROW()+(0), COLUMN()+(-4), 1))*INDIRECT(ADDRESS(ROW()+(0), COLUMN()+(-2), 1))/100, 2)</f>
        <v>0.240000</v>
      </c>
    </row>
    <row r="19" spans="1:11" ht="12.0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12.420000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