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<sst xmlns="http://schemas.openxmlformats.org/spreadsheetml/2006/main" count="34" uniqueCount="34">
  <si>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</si>
  <si>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NAL050</t>
  </si>
  <si>
    <t xml:space="preserve">m²</t>
  </si>
  <si>
    <t xml:space="preserve">Aislamiento de suelos flotantes con poliestireno extruido.</t>
  </si>
  <si>
    <r>
      <rPr>
        <sz val="7.80"/>
        <color rgb="FF000000"/>
        <rFont val="Arial"/>
        <family val="2"/>
      </rPr>
      <t xml:space="preserve">Aislamiento térmico de suelos flotantes formado por </t>
    </r>
    <r>
      <rPr>
        <b/>
        <sz val="7.80"/>
        <color rgb="FF000000"/>
        <rFont val="Arial"/>
        <family val="2"/>
      </rPr>
      <t xml:space="preserve">panel rígido de poliestireno extruido Polyfoam C4 LJ 1250 "KNAUF INSULATION", de superficie lisa y mecanizado lateral a media madera, de 600x1250 mm y 30 mm de espesor, resistencia a compresión &gt;= 300 kPa, resistencia térmica 0,85 m²K/W, conductividad térmica 0,034 W/(mK)</t>
    </r>
    <r>
      <rPr>
        <sz val="7.80"/>
        <color rgb="FF000000"/>
        <rFont val="Arial"/>
        <family val="2"/>
      </rPr>
      <t xml:space="preserve">, cubierto con un film de polietileno de 0,2 mm de espesor, preparado para recibir una base de pavimento de mortero u hormigón (no incluida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</si>
  <si>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</si>
  <si>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</si>
  <si>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</si>
  <si>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</si>
  <si>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</si>
  <si>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</si>
  <si>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</si>
  <si>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mt16pki010Ea</t>
  </si>
  <si>
    <t xml:space="preserve">m²</t>
  </si>
  <si>
    <t xml:space="preserve">Panel rígido de poliestireno extruido Polyfoam C4 LJ 1250 "KNAUF INSULATION", según UNE-EN 13164, de superficie lisa y mecanizado lateral a media madera, de 600x1250 mm y 30 mm de espesor, resistencia térmica 0,85 m²K/W, conductividad térmica 0,034 W/(mK), 300 kPa de resistencia a compresión, factor de resistencia a la difusión del vapor de agua 150, calor específico 1400 J/kgK, Euroclase E de reacción al fuego; de aplicación en muros enterrados, soleras en contacto con el terreno, cubiertas invertidas con tráfico peatonal y en cubiertas inclinadas bajo tejas colocadas sobre rastreles.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</si>
  <si>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</si>
  <si>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</si>
  <si>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</si>
  <si>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</si>
  <si>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</si>
  <si>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</si>
  <si>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</si>
  <si>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</si>
  <si>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</si>
  <si>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</si>
  <si>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</si>
  <si>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</si>
  <si>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</si>
  <si>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</si>
  <si>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</si>
  <si>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</si>
  <si>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</si>
  <si>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</si>
  <si>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7.80"/>
        <color rgb="FF000000"/>
        <rFont val="Arial"/>
        <family val="2"/>
      </rPr>
      <t xml:space="preserve">Costes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</si>
</sst>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8.01" customWidth="1"/>
    <col min="3" max="3" width="2.04" customWidth="1"/>
    <col min="4" max="4" width="21.71" customWidth="1"/>
    <col min="5" max="5" width="28.27" customWidth="1"/>
    <col min="6" max="6" width="13.55" customWidth="1"/>
    <col min="7" max="7" width="1.60" customWidth="1"/>
    <col min="8" max="8" width="11.95" customWidth="1"/>
    <col min="9" max="9" width="3.21" customWidth="1"/>
    <col min="10" max="10" width="6.56" customWidth="1"/>
    <col min="11" max="11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8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1.050000</v>
      </c>
      <c r="H9" s="14"/>
      <c r="I9" s="15">
        <v>3.960000</v>
      </c>
      <c r="J9" s="15"/>
      <c r="K9" s="15">
        <f ca="1">ROUND(INDIRECT(ADDRESS(ROW()+(0), COLUMN()+(-4), 1))*INDIRECT(ADDRESS(ROW()+(0), COLUMN()+(-2), 1)), 2)</f>
        <v>4.160000</v>
      </c>
    </row>
    <row r="10" spans="1:11" ht="12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1.050000</v>
      </c>
      <c r="H10" s="14"/>
      <c r="I10" s="15">
        <v>0.370000</v>
      </c>
      <c r="J10" s="15"/>
      <c r="K10" s="15">
        <f ca="1">ROUND(INDIRECT(ADDRESS(ROW()+(0), COLUMN()+(-4), 1))*INDIRECT(ADDRESS(ROW()+(0), COLUMN()+(-2), 1)), 2)</f>
        <v>0.390000</v>
      </c>
    </row>
    <row r="11" spans="1:11" ht="12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0.300000</v>
      </c>
      <c r="J11" s="17"/>
      <c r="K11" s="17">
        <f ca="1">ROUND(INDIRECT(ADDRESS(ROW()+(0), COLUMN()+(-4), 1))*INDIRECT(ADDRESS(ROW()+(0), COLUMN()+(-2), 1)), 2)</f>
        <v>0.120000</v>
      </c>
    </row>
    <row r="12" spans="1:11" ht="12.0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4.670000</v>
      </c>
    </row>
    <row r="13" spans="1:11" ht="12.0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2.0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0.081000</v>
      </c>
      <c r="H14" s="14"/>
      <c r="I14" s="15">
        <v>17.820000</v>
      </c>
      <c r="J14" s="15"/>
      <c r="K14" s="15">
        <f ca="1">ROUND(INDIRECT(ADDRESS(ROW()+(0), COLUMN()+(-4), 1))*INDIRECT(ADDRESS(ROW()+(0), COLUMN()+(-2), 1)), 2)</f>
        <v>1.440000</v>
      </c>
    </row>
    <row r="15" spans="1:11" ht="12.0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0.081000</v>
      </c>
      <c r="H15" s="16"/>
      <c r="I15" s="17">
        <v>16.130000</v>
      </c>
      <c r="J15" s="17"/>
      <c r="K15" s="17">
        <f ca="1">ROUND(INDIRECT(ADDRESS(ROW()+(0), COLUMN()+(-4), 1))*INDIRECT(ADDRESS(ROW()+(0), COLUMN()+(-2), 1)), 2)</f>
        <v>1.310000</v>
      </c>
    </row>
    <row r="16" spans="1:11" ht="12.0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2.750000</v>
      </c>
    </row>
    <row r="17" spans="1:11" ht="12.0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2.0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7.420000</v>
      </c>
      <c r="J18" s="17"/>
      <c r="K18" s="17">
        <f ca="1">ROUND(INDIRECT(ADDRESS(ROW()+(0), COLUMN()+(-4), 1))*INDIRECT(ADDRESS(ROW()+(0), COLUMN()+(-2), 1))/100, 2)</f>
        <v>0.150000</v>
      </c>
    </row>
    <row r="19" spans="1:11" ht="12.0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7.570000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