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<sst xmlns="http://schemas.openxmlformats.org/spreadsheetml/2006/main" count="36" uniqueCount="36">
  <si>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</si>
  <si>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NAT010</t>
  </si>
  <si>
    <t xml:space="preserve">m²</t>
  </si>
  <si>
    <t xml:space="preserve">Aislamiento sobre falsos techos con lanas minerales.</t>
  </si>
  <si>
    <r>
      <rPr>
        <sz val="7.80"/>
        <color rgb="FF000000"/>
        <rFont val="Arial"/>
        <family val="2"/>
      </rPr>
      <t xml:space="preserve">Aislamiento acústico sobre falso techo formado por </t>
    </r>
    <r>
      <rPr>
        <b/>
        <sz val="7.80"/>
        <color rgb="FF000000"/>
        <rFont val="Arial"/>
        <family val="2"/>
      </rPr>
      <t xml:space="preserve">panel de lana mineral natural (LMN), no revestido, suministrado en rollos, Ultracoustic R "KNAUF INSULATION", de 30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</si>
  <si>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</si>
  <si>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</si>
  <si>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</si>
  <si>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</si>
  <si>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</si>
  <si>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</si>
  <si>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mt16lki020acb</t>
  </si>
  <si>
    <t xml:space="preserve">m²</t>
  </si>
  <si>
    <t xml:space="preserve">Panel de lana mineral natural (LMN), no revestido, suministrado en rollos, Ultracoustic R "KNAUF INSULATION", de 30 mm de espesor, según UNE-EN 13162, resistencia térmica 0,8 m²K/W, conductividad térmica 0,037 W/(mK), Euroclase A1 de reacción al fuego, con código de designación MW-EN 13162-T2-AFr5, de aplicación como aislante térmico y acústico en tabiques y trasdosados de yeso laminado, cerramientos verticales y particiones de fábrica.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</si>
  <si>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</si>
  <si>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</si>
  <si>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</si>
  <si>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</si>
  <si>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</si>
  <si>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</si>
  <si>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</si>
  <si>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</si>
  <si>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</si>
  <si>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</si>
  <si>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0,11€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</si>
  <si>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</si>
  <si>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</si>
  <si>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</si>
  <si>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</si>
  <si>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</si>
  <si>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13162:2013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</si>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</sst>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50" customWidth="1"/>
    <col min="3" max="3" width="8.74" customWidth="1"/>
    <col min="4" max="4" width="58.29" customWidth="1"/>
    <col min="5" max="5" width="1.02" customWidth="1"/>
    <col min="6" max="6" width="6.41" customWidth="1"/>
    <col min="7" max="7" width="4.66" customWidth="1"/>
    <col min="8" max="8" width="4.52" customWidth="1"/>
    <col min="9" max="9" width="4.37" customWidth="1"/>
    <col min="10" max="10" width="1.46" customWidth="1"/>
    <col min="11" max="11" width="3.21" customWidth="1"/>
    <col min="12" max="12" width="2.62" customWidth="1"/>
    <col min="13" max="13" width="5.8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  <c r="L3" s="5"/>
      <c r="M3" s="5"/>
    </row>
    <row r="4" spans="1:13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/>
      <c r="J7" s="9" t="s">
        <v>10</v>
      </c>
      <c r="K7" s="9"/>
      <c r="L7" s="9"/>
      <c r="M7" s="9"/>
    </row>
    <row r="8" spans="1:13" ht="69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1.050000</v>
      </c>
      <c r="G8" s="16">
        <v>2.520000</v>
      </c>
      <c r="H8" s="16"/>
      <c r="I8" s="16"/>
      <c r="J8" s="16">
        <f ca="1">ROUND(INDIRECT(ADDRESS(ROW()+(0), COLUMN()+(-4), 1))*INDIRECT(ADDRESS(ROW()+(0), COLUMN()+(-3), 1)), 2)</f>
        <v>2.650000</v>
      </c>
      <c r="K8" s="16"/>
      <c r="L8" s="16"/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0.071000</v>
      </c>
      <c r="G9" s="20">
        <v>17.820000</v>
      </c>
      <c r="H9" s="20"/>
      <c r="I9" s="20"/>
      <c r="J9" s="20">
        <f ca="1">ROUND(INDIRECT(ADDRESS(ROW()+(0), COLUMN()+(-4), 1))*INDIRECT(ADDRESS(ROW()+(0), COLUMN()+(-3), 1)), 2)</f>
        <v>1.270000</v>
      </c>
      <c r="K9" s="20"/>
      <c r="L9" s="20"/>
      <c r="M9" s="20"/>
    </row>
    <row r="10" spans="1:13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3">
        <v>0.071000</v>
      </c>
      <c r="G10" s="24">
        <v>16.130000</v>
      </c>
      <c r="H10" s="24"/>
      <c r="I10" s="24"/>
      <c r="J10" s="24">
        <f ca="1">ROUND(INDIRECT(ADDRESS(ROW()+(0), COLUMN()+(-4), 1))*INDIRECT(ADDRESS(ROW()+(0), COLUMN()+(-3), 1)), 2)</f>
        <v>1.150000</v>
      </c>
      <c r="K10" s="24"/>
      <c r="L10" s="24"/>
      <c r="M10" s="24"/>
    </row>
    <row r="11" spans="1:13" ht="12.00" thickBot="1" customHeight="1">
      <c r="A11" s="17"/>
      <c r="B11" s="12" t="s">
        <v>20</v>
      </c>
      <c r="C11" s="10" t="s">
        <v>21</v>
      </c>
      <c r="D11" s="10"/>
      <c r="E11" s="10"/>
      <c r="F11" s="14">
        <v>2.000000</v>
      </c>
      <c r="G11" s="16">
        <f ca="1">ROUND(SUM(INDIRECT(ADDRESS(ROW()+(-1), COLUMN()+(3), 1)),INDIRECT(ADDRESS(ROW()+(-2), COLUMN()+(3), 1)),INDIRECT(ADDRESS(ROW()+(-3), COLUMN()+(3), 1))), 2)</f>
        <v>5.070000</v>
      </c>
      <c r="H11" s="16"/>
      <c r="I11" s="16"/>
      <c r="J11" s="16">
        <f ca="1">ROUND(INDIRECT(ADDRESS(ROW()+(0), COLUMN()+(-4), 1))*INDIRECT(ADDRESS(ROW()+(0), COLUMN()+(-3), 1))/100, 2)</f>
        <v>0.100000</v>
      </c>
      <c r="K11" s="16"/>
      <c r="L11" s="16"/>
      <c r="M11" s="16"/>
    </row>
    <row r="12" spans="1:13" ht="12.00" thickBot="1" customHeight="1">
      <c r="A12" s="22"/>
      <c r="B12" s="21" t="s">
        <v>22</v>
      </c>
      <c r="C12" s="22" t="s">
        <v>23</v>
      </c>
      <c r="D12" s="22"/>
      <c r="E12" s="22"/>
      <c r="F12" s="23">
        <v>3.000000</v>
      </c>
      <c r="G12" s="24">
        <f ca="1">ROUND(SUM(INDIRECT(ADDRESS(ROW()+(-1), COLUMN()+(3), 1)),INDIRECT(ADDRESS(ROW()+(-2), COLUMN()+(3), 1)),INDIRECT(ADDRESS(ROW()+(-3), COLUMN()+(3), 1)),INDIRECT(ADDRESS(ROW()+(-4), COLUMN()+(3), 1))), 2)</f>
        <v>5.170000</v>
      </c>
      <c r="H12" s="24"/>
      <c r="I12" s="24"/>
      <c r="J12" s="24">
        <f ca="1">ROUND(INDIRECT(ADDRESS(ROW()+(0), COLUMN()+(-4), 1))*INDIRECT(ADDRESS(ROW()+(0), COLUMN()+(-3), 1))/100, 2)</f>
        <v>0.160000</v>
      </c>
      <c r="K12" s="24"/>
      <c r="L12" s="24"/>
      <c r="M12" s="24"/>
    </row>
    <row r="13" spans="1:13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5.330000</v>
      </c>
      <c r="K13" s="26"/>
      <c r="L13" s="26"/>
      <c r="M13" s="26"/>
    </row>
    <row r="16" spans="1:13" ht="21.60" thickBot="1" customHeight="1">
      <c r="A16" s="27" t="s">
        <v>26</v>
      </c>
      <c r="B16" s="27"/>
      <c r="C16" s="27"/>
      <c r="D16" s="27"/>
      <c r="E16" s="27" t="s">
        <v>27</v>
      </c>
      <c r="F16" s="27"/>
      <c r="G16" s="27"/>
      <c r="H16" s="27" t="s">
        <v>28</v>
      </c>
      <c r="I16" s="27"/>
      <c r="J16" s="27"/>
      <c r="K16" s="27"/>
      <c r="L16" s="27" t="s">
        <v>29</v>
      </c>
      <c r="M16" s="27"/>
    </row>
    <row r="17" spans="1:13" ht="12.00" thickBot="1" customHeight="1">
      <c r="A17" s="28" t="s">
        <v>30</v>
      </c>
      <c r="B17" s="28"/>
      <c r="C17" s="28"/>
      <c r="D17" s="28"/>
      <c r="E17" s="29">
        <v>192013.000000</v>
      </c>
      <c r="F17" s="29"/>
      <c r="G17" s="29"/>
      <c r="H17" s="29">
        <v>192013.000000</v>
      </c>
      <c r="I17" s="29"/>
      <c r="J17" s="29"/>
      <c r="K17" s="29"/>
      <c r="L17" s="29" t="s">
        <v>31</v>
      </c>
      <c r="M17" s="29"/>
    </row>
    <row r="18" spans="1:13" ht="21.60" thickBot="1" customHeight="1">
      <c r="A18" s="30" t="s">
        <v>32</v>
      </c>
      <c r="B18" s="30"/>
      <c r="C18" s="30"/>
      <c r="D18" s="30"/>
      <c r="E18" s="31"/>
      <c r="F18" s="31"/>
      <c r="G18" s="31"/>
      <c r="H18" s="31"/>
      <c r="I18" s="31"/>
      <c r="J18" s="31"/>
      <c r="K18" s="31"/>
      <c r="L18" s="31"/>
      <c r="M18" s="31"/>
    </row>
    <row r="21" spans="1:1" ht="11.40" thickBot="1" customHeight="1">
      <c r="A21" s="1" t="s">
        <v>33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</sheetData>
  <mergeCells count="39">
    <mergeCell ref="A1:M1"/>
    <mergeCell ref="B3:C3"/>
    <mergeCell ref="D3:H3"/>
    <mergeCell ref="I3:J3"/>
    <mergeCell ref="K3:L3"/>
    <mergeCell ref="A4:M4"/>
    <mergeCell ref="C7:E7"/>
    <mergeCell ref="G7:I7"/>
    <mergeCell ref="J7:M7"/>
    <mergeCell ref="C8:E8"/>
    <mergeCell ref="G8:I8"/>
    <mergeCell ref="J8:M8"/>
    <mergeCell ref="C9:E9"/>
    <mergeCell ref="G9:I9"/>
    <mergeCell ref="J9:M9"/>
    <mergeCell ref="C10:E10"/>
    <mergeCell ref="G10:I10"/>
    <mergeCell ref="J10:M10"/>
    <mergeCell ref="C11:E11"/>
    <mergeCell ref="G11:I11"/>
    <mergeCell ref="J11:M11"/>
    <mergeCell ref="C12:E12"/>
    <mergeCell ref="G12:I12"/>
    <mergeCell ref="J12:M12"/>
    <mergeCell ref="A13:E13"/>
    <mergeCell ref="G13:I13"/>
    <mergeCell ref="J13:M13"/>
    <mergeCell ref="A16:D16"/>
    <mergeCell ref="E16:G16"/>
    <mergeCell ref="H16:K16"/>
    <mergeCell ref="L16:M16"/>
    <mergeCell ref="A17:D17"/>
    <mergeCell ref="E17:G18"/>
    <mergeCell ref="H17:K18"/>
    <mergeCell ref="L17:M18"/>
    <mergeCell ref="A18:D18"/>
    <mergeCell ref="A21:M21"/>
    <mergeCell ref="A22:M22"/>
    <mergeCell ref="A23:M23"/>
  </mergeCells>
  <pageMargins left="0.620079" right="0.472441" top="0.472441" bottom="0.472441" header="0.0" footer="0.0"/>
  <pageSetup paperSize="9" orientation="portrait"/>
  <rowBreaks count="0" manualBreakCount="0">
    </rowBreaks>
</worksheet>
</file>