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<sst xmlns="http://schemas.openxmlformats.org/spreadsheetml/2006/main" count="39" uniqueCount="39">
  <si>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</si>
  <si>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NBQ010</t>
  </si>
  <si>
    <t xml:space="preserve">m²</t>
  </si>
  <si>
    <t xml:space="preserve">Aislamiento acústico para silenciador de celdillas, con paneles de lana mineral.</t>
  </si>
  <si>
    <r>
      <rPr>
        <sz val="8.25"/>
        <color rgb="FF000000"/>
        <rFont val="Arial"/>
        <family val="2"/>
      </rPr>
      <t xml:space="preserve">Aislamiento acústico formado por panel rígido de lana mineral conglomerada con resinas DP 5 "KNAUF INSULATION", de 50 mm de espesor, revestido por una de sus caras con un velo mineral negro, resistencia térmica 1,4 m²K/W, conductividad térmica 0,035 W/(mK), densidad 50 kg/m³, calor específico 840 J/kgK y factor de resistencia a la difusión del vapor de agua 1, colocado en el interior de las celdillas del silenciador para conductos rectangulares.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</si>
  <si>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</si>
  <si>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</si>
  <si>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</si>
  <si>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</si>
  <si>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</si>
  <si>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</si>
  <si>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</si>
  <si>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mt16lki120je</t>
  </si>
  <si>
    <t xml:space="preserve">m²</t>
  </si>
  <si>
    <t xml:space="preserve">Panel rígido de lana mineral conglomerada con resinas DP 5 "KNAUF INSULATION", según UNE-EN 13162, revestido por una de sus caras con un velo mineral negro, de 50 mm de espesor, conductividad térmica 0,035 W/(mK), Euroclase A1 de reacción al fuego según UNE-EN 13501-1 y densidad 50 kg/m³.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</si>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</sst>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23" customWidth="1"/>
    <col min="4" max="4" width="4.42" customWidth="1"/>
    <col min="5" max="5" width="73.6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8.55</v>
      </c>
      <c r="J10" s="14">
        <f ca="1">ROUND(INDIRECT(ADDRESS(ROW()+(0), COLUMN()+(-3), 1))*INDIRECT(ADDRESS(ROW()+(0), COLUMN()+(-1), 1)), 2)</f>
        <v>9.41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9.41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</v>
      </c>
      <c r="H13" s="11"/>
      <c r="I13" s="13">
        <v>19.42</v>
      </c>
      <c r="J13" s="13">
        <f ca="1">ROUND(INDIRECT(ADDRESS(ROW()+(0), COLUMN()+(-3), 1))*INDIRECT(ADDRESS(ROW()+(0), COLUMN()+(-1), 1)), 2)</f>
        <v>2.91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</v>
      </c>
      <c r="H14" s="12"/>
      <c r="I14" s="14">
        <v>17.9</v>
      </c>
      <c r="J14" s="14">
        <f ca="1">ROUND(INDIRECT(ADDRESS(ROW()+(0), COLUMN()+(-3), 1))*INDIRECT(ADDRESS(ROW()+(0), COLUMN()+(-1), 1)), 2)</f>
        <v>2.69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15.01</v>
      </c>
      <c r="J17" s="14">
        <f ca="1">ROUND(INDIRECT(ADDRESS(ROW()+(0), COLUMN()+(-3), 1))*INDIRECT(ADDRESS(ROW()+(0), COLUMN()+(-1), 1))/100, 2)</f>
        <v>0.3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15.31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