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<sst xmlns="http://schemas.openxmlformats.org/spreadsheetml/2006/main" count="110" uniqueCount="110">
  <si>
    <t xml:space="preserve"/>
  </si>
  <si>
    <t xml:space="preserve">QAB020</t>
  </si>
  <si>
    <t xml:space="preserve">m²</t>
  </si>
  <si>
    <t xml:space="preserve">Cubierta plana transitable, no ventilada, con solado flotante.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</si>
  <si>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de lana de roca, hidrófobo, no revestido, aglomerado con resinas, imputrescible, de alta resistencia a compresión (50 kPa), Smart Roof Thermal "KNAUF INSULATION", de 40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flotante de baldosas de cemento de 40x40 cm, apoyadas sobre soportes regulables en altura,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</si>
  <si>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</si>
  <si>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</si>
  <si>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</si>
  <si>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</si>
  <si>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</si>
  <si>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</si>
  <si>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</si>
  <si>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</si>
  <si>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</si>
  <si>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</si>
  <si>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</si>
  <si>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</si>
  <si>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</si>
  <si>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</si>
  <si>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</si>
  <si>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</si>
  <si>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</si>
  <si>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</si>
  <si>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</si>
  <si>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</si>
  <si>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</si>
  <si>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</si>
  <si>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</si>
  <si>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</si>
  <si>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</si>
  <si>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mt16lkr010fca</t>
  </si>
  <si>
    <t xml:space="preserve">m²</t>
  </si>
  <si>
    <t xml:space="preserve">Panel de lana de roca, hidrófobo, no revestido, aglomerado con resinas, imputrescible, de alta resistencia a compresión (50 kPa), Smart Roof Thermal "KNAUF INSULATION", de 40 mm de espesor, según UNE-EN 13162, resistencia térmica 1,1 m²K/W, conductividad térmica 0,036 W/(mK), Euroclase A1 de reacción al fuego según UNE-EN 13501-1, con código de designación MW-EN 13162-T5-CS(10)50-TR10-PL(5)500-WS-WL(P)-AFr5, de aplicación como aislante térmico y acústico en cubiertas planas y cubiertas inclinadas.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</si>
  <si>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</si>
  <si>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</si>
  <si>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</si>
  <si>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</si>
  <si>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</si>
  <si>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</si>
  <si>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</si>
  <si>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</si>
  <si>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</si>
  <si>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mt14pap100b</t>
  </si>
  <si>
    <t xml:space="preserve">kg</t>
  </si>
  <si>
    <t xml:space="preserve">Emulsión asfáltica de base acuosa, tipo EA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</si>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</sst>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13.19</v>
      </c>
      <c r="J16" s="12">
        <f ca="1">ROUND(INDIRECT(ADDRESS(ROW()+(0), COLUMN()+(-3), 1))*INDIRECT(ADDRESS(ROW()+(0), COLUMN()+(-1), 1)), 2)</f>
        <v>13.85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</v>
      </c>
      <c r="H20" s="11"/>
      <c r="I20" s="12">
        <v>2.1</v>
      </c>
      <c r="J20" s="12">
        <f ca="1">ROUND(INDIRECT(ADDRESS(ROW()+(0), COLUMN()+(-3), 1))*INDIRECT(ADDRESS(ROW()+(0), COLUMN()+(-1), 1)), 2)</f>
        <v>2.1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0.7</v>
      </c>
      <c r="J21" s="12">
        <f ca="1">ROUND(INDIRECT(ADDRESS(ROW()+(0), COLUMN()+(-3), 1))*INDIRECT(ADDRESS(ROW()+(0), COLUMN()+(-1), 1)), 2)</f>
        <v>0.74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61.67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0.27</v>
      </c>
      <c r="H26" s="11"/>
      <c r="I26" s="12">
        <v>19.03</v>
      </c>
      <c r="J26" s="12">
        <f ca="1">ROUND(INDIRECT(ADDRESS(ROW()+(0), COLUMN()+(-3), 1))*INDIRECT(ADDRESS(ROW()+(0), COLUMN()+(-1), 1)), 2)</f>
        <v>5.14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0.58</v>
      </c>
      <c r="H27" s="11"/>
      <c r="I27" s="12">
        <v>17.82</v>
      </c>
      <c r="J27" s="12">
        <f ca="1">ROUND(INDIRECT(ADDRESS(ROW()+(0), COLUMN()+(-3), 1))*INDIRECT(ADDRESS(ROW()+(0), COLUMN()+(-1), 1)), 2)</f>
        <v>10.34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0.14</v>
      </c>
      <c r="H28" s="11"/>
      <c r="I28" s="12">
        <v>19.03</v>
      </c>
      <c r="J28" s="12">
        <f ca="1">ROUND(INDIRECT(ADDRESS(ROW()+(0), COLUMN()+(-3), 1))*INDIRECT(ADDRESS(ROW()+(0), COLUMN()+(-1), 1)), 2)</f>
        <v>2.66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0.14</v>
      </c>
      <c r="H29" s="11"/>
      <c r="I29" s="12">
        <v>18.05</v>
      </c>
      <c r="J29" s="12">
        <f ca="1">ROUND(INDIRECT(ADDRESS(ROW()+(0), COLUMN()+(-3), 1))*INDIRECT(ADDRESS(ROW()+(0), COLUMN()+(-1), 1)), 2)</f>
        <v>2.53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</v>
      </c>
      <c r="H30" s="11"/>
      <c r="I30" s="12">
        <v>19.56</v>
      </c>
      <c r="J30" s="12">
        <f ca="1">ROUND(INDIRECT(ADDRESS(ROW()+(0), COLUMN()+(-3), 1))*INDIRECT(ADDRESS(ROW()+(0), COLUMN()+(-1), 1)), 2)</f>
        <v>0.98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</v>
      </c>
      <c r="H31" s="13"/>
      <c r="I31" s="14">
        <v>18.05</v>
      </c>
      <c r="J31" s="14">
        <f ca="1">ROUND(INDIRECT(ADDRESS(ROW()+(0), COLUMN()+(-3), 1))*INDIRECT(ADDRESS(ROW()+(0), COLUMN()+(-1), 1)), 2)</f>
        <v>0.9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22.55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84.22</v>
      </c>
      <c r="J34" s="14">
        <f ca="1">ROUND(INDIRECT(ADDRESS(ROW()+(0), COLUMN()+(-3), 1))*INDIRECT(ADDRESS(ROW()+(0), COLUMN()+(-1), 1))/100, 2)</f>
        <v>1.68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85.9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1.102e+006</v>
      </c>
      <c r="G50" s="29"/>
      <c r="H50" s="29">
        <v>1.102e+006</v>
      </c>
      <c r="I50" s="29"/>
      <c r="J50" s="29" t="s">
        <v>101</v>
      </c>
    </row>
    <row r="51" spans="1:10" ht="13.50" thickBot="1" customHeight="1">
      <c r="A51" s="32" t="s">
        <v>102</v>
      </c>
      <c r="B51" s="32"/>
      <c r="C51" s="32"/>
      <c r="D51" s="32"/>
      <c r="E51" s="32"/>
      <c r="F51" s="33"/>
      <c r="G51" s="33"/>
      <c r="H51" s="33"/>
      <c r="I51" s="33"/>
      <c r="J51" s="33"/>
    </row>
    <row r="52" spans="1:10" ht="13.50" thickBot="1" customHeight="1">
      <c r="A52" s="30" t="s">
        <v>103</v>
      </c>
      <c r="B52" s="30"/>
      <c r="C52" s="30"/>
      <c r="D52" s="30"/>
      <c r="E52" s="30"/>
      <c r="F52" s="31">
        <v>162006</v>
      </c>
      <c r="G52" s="31"/>
      <c r="H52" s="31">
        <v>162007</v>
      </c>
      <c r="I52" s="31"/>
      <c r="J52" s="31"/>
    </row>
    <row r="53" spans="1:10" ht="13.50" thickBot="1" customHeight="1">
      <c r="A53" s="28" t="s">
        <v>104</v>
      </c>
      <c r="B53" s="28"/>
      <c r="C53" s="28"/>
      <c r="D53" s="28"/>
      <c r="E53" s="28"/>
      <c r="F53" s="29">
        <v>142010</v>
      </c>
      <c r="G53" s="29"/>
      <c r="H53" s="29">
        <v>1.10201e+006</v>
      </c>
      <c r="I53" s="29"/>
      <c r="J53" s="29" t="s">
        <v>105</v>
      </c>
    </row>
    <row r="54" spans="1:10" ht="24.00" thickBot="1" customHeight="1">
      <c r="A54" s="30" t="s">
        <v>106</v>
      </c>
      <c r="B54" s="30"/>
      <c r="C54" s="30"/>
      <c r="D54" s="30"/>
      <c r="E54" s="30"/>
      <c r="F54" s="31"/>
      <c r="G54" s="31"/>
      <c r="H54" s="31"/>
      <c r="I54" s="31"/>
      <c r="J54" s="3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109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0"/>
    <mergeCell ref="H50:I50"/>
    <mergeCell ref="J50:J52"/>
    <mergeCell ref="A51:E51"/>
    <mergeCell ref="F51:G51"/>
    <mergeCell ref="H51:I51"/>
    <mergeCell ref="A52:E52"/>
    <mergeCell ref="F52:G52"/>
    <mergeCell ref="H52:I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