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<sst xmlns="http://schemas.openxmlformats.org/spreadsheetml/2006/main" count="39" uniqueCount="39">
  <si>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</si>
  <si>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RTM010</t>
  </si>
  <si>
    <t xml:space="preserve">m²</t>
  </si>
  <si>
    <t xml:space="preserve">Falso techo continuo de paneles de virutas de madera, sistema Heraklith "KNAUF INSULATION".</t>
  </si>
  <si>
    <r>
      <rPr>
        <sz val="7.80"/>
        <color rgb="FF000000"/>
        <rFont val="A"/>
        <family val="2"/>
      </rPr>
      <t xml:space="preserve">Falso techo continuo,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ligeros de lana de madera, Heraklith Combi EPS "KNAUF INSULATION", de 600x1200 mm y 50 mm de espesor</t>
    </r>
    <r>
      <rPr>
        <sz val="7.80"/>
        <color rgb="FF000000"/>
        <rFont val="A"/>
        <family val="2"/>
      </rPr>
      <t xml:space="preserve">, fijado directamente al forjado </t>
    </r>
    <r>
      <rPr>
        <b/>
        <sz val="7.80"/>
        <color rgb="FF000000"/>
        <rFont val="A"/>
        <family val="2"/>
      </rPr>
      <t xml:space="preserve">de hormigón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</si>
  <si>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</si>
  <si>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</si>
  <si>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</si>
  <si>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</si>
  <si>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</si>
  <si>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</si>
  <si>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</si>
  <si>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</si>
  <si>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EPS "KNAUF INSULATION", de 600x1200 mm y 50 mm de espesor, formado por virutas de madera de 1,5 mm de diámetro combinadas con EPS, resistencia térmica 1,2 m²K/W, conductividad térmica 0,09 W/(mK), densidad 136 kg/m³, factor de resistencia a la difusión del vapor de agua 0,4 y Euroclase B-s1,d0 de reacción al fuego, según UNE-EN 13168,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</si>
  <si>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</si>
  <si>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</si>
  <si>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</si>
  <si>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</si>
  <si>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</si>
  <si>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</si>
  <si>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</si>
  <si>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</si>
  <si>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</si>
  <si>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</si>
  <si>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</si>
  <si>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</si>
  <si>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</si>
  <si>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21,29€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</si>
  <si>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</si>
  <si>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</si>
  <si>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</si>
  <si>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</si>
  <si>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</si>
  <si>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13168:2013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</si>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</sst>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69" customWidth="1"/>
    <col min="6" max="6" width="2.48" customWidth="1"/>
    <col min="7" max="7" width="1.02" customWidth="1"/>
    <col min="8" max="8" width="6.41" customWidth="1"/>
    <col min="9" max="9" width="2.33" customWidth="1"/>
    <col min="10" max="10" width="2.33" customWidth="1"/>
    <col min="11" max="11" width="8.89" customWidth="1"/>
    <col min="12" max="12" width="1.02" customWidth="1"/>
    <col min="13" max="13" width="3.64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16.310000</v>
      </c>
      <c r="J8" s="16"/>
      <c r="K8" s="16"/>
      <c r="L8" s="16">
        <f ca="1">ROUND(INDIRECT(ADDRESS(ROW()+(0), COLUMN()+(-4), 1))*INDIRECT(ADDRESS(ROW()+(0), COLUMN()+(-3), 1)), 2)</f>
        <v>17.130000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8.330000</v>
      </c>
      <c r="I9" s="20">
        <v>0.400000</v>
      </c>
      <c r="J9" s="20"/>
      <c r="K9" s="20"/>
      <c r="L9" s="20">
        <f ca="1">ROUND(INDIRECT(ADDRESS(ROW()+(0), COLUMN()+(-4), 1))*INDIRECT(ADDRESS(ROW()+(0), COLUMN()+(-3), 1)), 2)</f>
        <v>3.330000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0.250000</v>
      </c>
      <c r="I10" s="20">
        <v>17.820000</v>
      </c>
      <c r="J10" s="20"/>
      <c r="K10" s="20"/>
      <c r="L10" s="20">
        <f ca="1">ROUND(INDIRECT(ADDRESS(ROW()+(0), COLUMN()+(-4), 1))*INDIRECT(ADDRESS(ROW()+(0), COLUMN()+(-3), 1)), 2)</f>
        <v>4.460000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0.250000</v>
      </c>
      <c r="I11" s="24">
        <v>16.130000</v>
      </c>
      <c r="J11" s="24"/>
      <c r="K11" s="24"/>
      <c r="L11" s="24">
        <f ca="1">ROUND(INDIRECT(ADDRESS(ROW()+(0), COLUMN()+(-4), 1))*INDIRECT(ADDRESS(ROW()+(0), COLUMN()+(-3), 1)), 2)</f>
        <v>4.030000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28.950000</v>
      </c>
      <c r="J12" s="16"/>
      <c r="K12" s="16"/>
      <c r="L12" s="16">
        <f ca="1">ROUND(INDIRECT(ADDRESS(ROW()+(0), COLUMN()+(-4), 1))*INDIRECT(ADDRESS(ROW()+(0), COLUMN()+(-3), 1))/100, 2)</f>
        <v>0.580000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29.530000</v>
      </c>
      <c r="J13" s="24"/>
      <c r="K13" s="24"/>
      <c r="L13" s="24">
        <f ca="1">ROUND(INDIRECT(ADDRESS(ROW()+(0), COLUMN()+(-4), 1))*INDIRECT(ADDRESS(ROW()+(0), COLUMN()+(-3), 1))/100, 2)</f>
        <v>0.890000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30.420000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192013.000000</v>
      </c>
      <c r="H18" s="29"/>
      <c r="I18" s="29"/>
      <c r="J18" s="29"/>
      <c r="K18" s="29">
        <v>192013.000000</v>
      </c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1">
    <mergeCell ref="A1:N1"/>
    <mergeCell ref="A3:C3"/>
    <mergeCell ref="F3:I3"/>
    <mergeCell ref="J3:L3"/>
    <mergeCell ref="M3:N3"/>
    <mergeCell ref="A4:N4"/>
    <mergeCell ref="C7:G7"/>
    <mergeCell ref="I7:K7"/>
    <mergeCell ref="L7:N7"/>
    <mergeCell ref="C8:G8"/>
    <mergeCell ref="I8:K8"/>
    <mergeCell ref="L8:N8"/>
    <mergeCell ref="C9:G9"/>
    <mergeCell ref="I9:K9"/>
    <mergeCell ref="L9:N9"/>
    <mergeCell ref="C10:G10"/>
    <mergeCell ref="I10:K10"/>
    <mergeCell ref="L10:N10"/>
    <mergeCell ref="C11:G11"/>
    <mergeCell ref="I11:K11"/>
    <mergeCell ref="L11:N11"/>
    <mergeCell ref="C12:G12"/>
    <mergeCell ref="I12:K12"/>
    <mergeCell ref="L12:N12"/>
    <mergeCell ref="C13:G13"/>
    <mergeCell ref="I13:K13"/>
    <mergeCell ref="L13:N13"/>
    <mergeCell ref="A14:G14"/>
    <mergeCell ref="I14:K14"/>
    <mergeCell ref="L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