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<sst xmlns="http://schemas.openxmlformats.org/spreadsheetml/2006/main" count="42" uniqueCount="42">
  <si>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</si>
  <si>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NAC010</t>
  </si>
  <si>
    <t xml:space="preserve">m²</t>
  </si>
  <si>
    <t xml:space="preserve">Aislamiento termoacústico exterior de conductos metálicos.</t>
  </si>
  <si>
    <r>
      <rPr>
        <sz val="8.25"/>
        <color rgb="FF000000"/>
        <rFont val="Arial"/>
        <family val="2"/>
      </rPr>
      <t xml:space="preserve">Aislamiento termoacústico exterior para conducto metálico circular de climatización, realizado con panel de lana de vidrio, no revestido, suministrado en rollos, Ultracoustic R "KNAUF INSULATION", de 50 mm de espesor, según UNE-EN 13162, resistencia térmica 1,35 m²K/W, conductividad térmica 0,037 W/(mK), sellado y fijado con cinta autoadhesiva de aluminio.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</si>
  <si>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</si>
  <si>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</si>
  <si>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</si>
  <si>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</si>
  <si>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</si>
  <si>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</si>
  <si>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</si>
  <si>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mt16lki020aaa</t>
  </si>
  <si>
    <t xml:space="preserve">m²</t>
  </si>
  <si>
    <t xml:space="preserve">Panel de lana de vidrio, no revestido, suministrado en rollos, Ultracoustic R "KNAUF INSULATION", de 50 mm de espesor, según UNE-EN 13162, con certificado de calidad del aire interior Eurofins Gold, resistencia térmica 1,35 m²K/W, conductividad térmica 0,037 W/(mK), Euroclase A1 de reacción al fuego según UNE-EN 13501-1, con código de designación MW-EN 13162-T2-AFr5, de aplicación como aislante térmico y acústico en tabiques y trasdosados de yeso laminado, cerramientos verticales y particiones de fábrica. Las resinas empleadas en la fabricación no contienen formaldehído ni fenoles (E-Technology).</t>
  </si>
  <si>
    <t xml:space="preserve">mt42con020</t>
  </si>
  <si>
    <t xml:space="preserve">m</t>
  </si>
  <si>
    <t xml:space="preserve">Cinta autoadhesiva de aluminio, de 50 micras de espesor y 65 mm de anchura, a base de resinas acrílicas, para el sellado y fijación del aislamiento.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</si>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</sst>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70" customWidth="1"/>
    <col min="4" max="4" width="5.95" customWidth="1"/>
    <col min="5" max="5" width="71.91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2.44</v>
      </c>
      <c r="J10" s="12">
        <f ca="1">ROUND(INDIRECT(ADDRESS(ROW()+(0), COLUMN()+(-3), 1))*INDIRECT(ADDRESS(ROW()+(0), COLUMN()+(-1), 1)), 2)</f>
        <v>2.68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1.5</v>
      </c>
      <c r="H11" s="13"/>
      <c r="I11" s="14">
        <v>0.19</v>
      </c>
      <c r="J11" s="14">
        <f ca="1">ROUND(INDIRECT(ADDRESS(ROW()+(0), COLUMN()+(-3), 1))*INDIRECT(ADDRESS(ROW()+(0), COLUMN()+(-1), 1)), 2)</f>
        <v>0.29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2.97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0.109</v>
      </c>
      <c r="H14" s="11"/>
      <c r="I14" s="12">
        <v>20.48</v>
      </c>
      <c r="J14" s="12">
        <f ca="1">ROUND(INDIRECT(ADDRESS(ROW()+(0), COLUMN()+(-3), 1))*INDIRECT(ADDRESS(ROW()+(0), COLUMN()+(-1), 1)), 2)</f>
        <v>2.23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0.109</v>
      </c>
      <c r="H15" s="13"/>
      <c r="I15" s="14">
        <v>18.92</v>
      </c>
      <c r="J15" s="14">
        <f ca="1">ROUND(INDIRECT(ADDRESS(ROW()+(0), COLUMN()+(-3), 1))*INDIRECT(ADDRESS(ROW()+(0), COLUMN()+(-1), 1)), 2)</f>
        <v>2.06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4.29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7.26</v>
      </c>
      <c r="J18" s="14">
        <f ca="1">ROUND(INDIRECT(ADDRESS(ROW()+(0), COLUMN()+(-3), 1))*INDIRECT(ADDRESS(ROW()+(0), COLUMN()+(-1), 1))/100, 2)</f>
        <v>0.15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7.41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1.07202e+006</v>
      </c>
      <c r="G23" s="29"/>
      <c r="H23" s="29">
        <v>1.07202e+006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