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<sst xmlns="http://schemas.openxmlformats.org/spreadsheetml/2006/main" count="36" uniqueCount="36">
  <si>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</si>
  <si>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</si>
  <si>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</si>
  <si>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</si>
  <si>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de lana mineral natural (LMN), no revestido, suministrado en rollos, Ultracoustic R "KNAUF INSULATION", de 30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</si>
  <si>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</si>
  <si>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</si>
  <si>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</si>
  <si>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</si>
  <si>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</si>
  <si>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</si>
  <si>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mt16lki020acb</t>
  </si>
  <si>
    <t xml:space="preserve">m²</t>
  </si>
  <si>
    <t xml:space="preserve">Panel de lana mineral natural (LMN), no revestido, suministrado en rollos, Ultracoustic R "KNAUF INSULATION", de 30 mm de espesor, según UNE-EN 13162, resistencia térmica 0,8 m²K/W, conductividad térmica 0,037 W/(mK), Euroclase A1 de reacción al fuego, con código de designación MW-EN 13162-T2-AFr5, de aplicación como aislante térmico y acústico en tabiques y trasdosados de yeso laminado, cerramientos verticales y particiones de fábrica.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</si>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</sst>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8.29" customWidth="1"/>
    <col min="5" max="5" width="1.02" customWidth="1"/>
    <col min="6" max="6" width="6.41" customWidth="1"/>
    <col min="7" max="7" width="4.66" customWidth="1"/>
    <col min="8" max="8" width="4.52" customWidth="1"/>
    <col min="9" max="9" width="4.37" customWidth="1"/>
    <col min="10" max="10" width="1.46" customWidth="1"/>
    <col min="11" max="11" width="3.21" customWidth="1"/>
    <col min="12" max="12" width="2.62" customWidth="1"/>
    <col min="13" max="13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2.520000</v>
      </c>
      <c r="H8" s="16"/>
      <c r="I8" s="16"/>
      <c r="J8" s="16">
        <f ca="1">ROUND(INDIRECT(ADDRESS(ROW()+(0), COLUMN()+(-4), 1))*INDIRECT(ADDRESS(ROW()+(0), COLUMN()+(-3), 1)), 2)</f>
        <v>2.650000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0.076000</v>
      </c>
      <c r="G9" s="20">
        <v>17.820000</v>
      </c>
      <c r="H9" s="20"/>
      <c r="I9" s="20"/>
      <c r="J9" s="20">
        <f ca="1">ROUND(INDIRECT(ADDRESS(ROW()+(0), COLUMN()+(-4), 1))*INDIRECT(ADDRESS(ROW()+(0), COLUMN()+(-3), 1)), 2)</f>
        <v>1.350000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4">
        <v>16.130000</v>
      </c>
      <c r="H10" s="24"/>
      <c r="I10" s="24"/>
      <c r="J10" s="24">
        <f ca="1">ROUND(INDIRECT(ADDRESS(ROW()+(0), COLUMN()+(-4), 1))*INDIRECT(ADDRESS(ROW()+(0), COLUMN()+(-3), 1)), 2)</f>
        <v>1.230000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5.230000</v>
      </c>
      <c r="H11" s="16"/>
      <c r="I11" s="16"/>
      <c r="J11" s="16">
        <f ca="1">ROUND(INDIRECT(ADDRESS(ROW()+(0), COLUMN()+(-4), 1))*INDIRECT(ADDRESS(ROW()+(0), COLUMN()+(-3), 1))/100, 2)</f>
        <v>0.100000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5.330000</v>
      </c>
      <c r="H12" s="24"/>
      <c r="I12" s="24"/>
      <c r="J12" s="24">
        <f ca="1">ROUND(INDIRECT(ADDRESS(ROW()+(0), COLUMN()+(-4), 1))*INDIRECT(ADDRESS(ROW()+(0), COLUMN()+(-3), 1))/100, 2)</f>
        <v>0.160000</v>
      </c>
      <c r="K12" s="24"/>
      <c r="L12" s="24"/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5.490000</v>
      </c>
      <c r="K13" s="26"/>
      <c r="L13" s="26"/>
      <c r="M13" s="26"/>
    </row>
    <row r="16" spans="1:13" ht="21.60" thickBot="1" customHeight="1">
      <c r="A16" s="27" t="s">
        <v>26</v>
      </c>
      <c r="B16" s="27"/>
      <c r="C16" s="27"/>
      <c r="D16" s="27"/>
      <c r="E16" s="27" t="s">
        <v>27</v>
      </c>
      <c r="F16" s="27"/>
      <c r="G16" s="27"/>
      <c r="H16" s="27" t="s">
        <v>28</v>
      </c>
      <c r="I16" s="27"/>
      <c r="J16" s="27"/>
      <c r="K16" s="27"/>
      <c r="L16" s="27" t="s">
        <v>29</v>
      </c>
      <c r="M16" s="27"/>
    </row>
    <row r="17" spans="1:13" ht="12.00" thickBot="1" customHeight="1">
      <c r="A17" s="28" t="s">
        <v>30</v>
      </c>
      <c r="B17" s="28"/>
      <c r="C17" s="28"/>
      <c r="D17" s="28"/>
      <c r="E17" s="29">
        <v>192013.000000</v>
      </c>
      <c r="F17" s="29"/>
      <c r="G17" s="29"/>
      <c r="H17" s="29">
        <v>192013.000000</v>
      </c>
      <c r="I17" s="29"/>
      <c r="J17" s="29"/>
      <c r="K17" s="29"/>
      <c r="L17" s="29" t="s">
        <v>31</v>
      </c>
      <c r="M17" s="29"/>
    </row>
    <row r="18" spans="1:13" ht="21.60" thickBot="1" customHeight="1">
      <c r="A18" s="30" t="s">
        <v>32</v>
      </c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A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