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<sst xmlns="http://schemas.openxmlformats.org/spreadsheetml/2006/main" count="45" uniqueCount="45">
  <si>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</si>
  <si>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NBP022</t>
  </si>
  <si>
    <t xml:space="preserve">m²</t>
  </si>
  <si>
    <t xml:space="preserve">Aislamiento acústico a ruido aéreo, en tabique de placas, con paneles entre montantes y láminas viscoelásticas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</si>
  <si>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de lana de vidrio, no revestido, suministrado en rollos, Ultracoustic R "KNAUF INSULATION", de 50 mm de espesor, según UNE-EN 13162, resistencia térmica 1,35 m²K/W, conductividad térmica 0,037 W/(mK), colocado entre los montantes de la estructura portante; y lámina viscoelástica de alta densidad, de 2 mm de espesor, adherida entre las placas con adhesivo de cloropreno, de base solvente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</si>
  <si>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</si>
  <si>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</si>
  <si>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</si>
  <si>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</si>
  <si>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</si>
  <si>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</si>
  <si>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</si>
  <si>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mt16lki020aaa</t>
  </si>
  <si>
    <t xml:space="preserve">m²</t>
  </si>
  <si>
    <t xml:space="preserve">Panel de lana de vidrio, no revestido, suministrado en rollos, Ultracoustic R "KNAUF INSULATION", de 50 mm de espesor, según UNE-EN 13162, con certificado de calidad del aire interior Eurofins Gold, resistencia térmica 1,35 m²K/W, conductividad térmica 0,037 W/(mK), Euroclase A1 de reacción al fuego según UNE-EN 13501-1, con código de designación MW-EN 13162-T2-AFr5, de aplicación como aislante térmico y acústico en tabiques y trasdosados de yeso laminado, cerramientos verticales y particiones de fábrica. Las resinas empleadas en la fabricación no contienen formaldehído ni fenoles (E-Technology).</t>
  </si>
  <si>
    <t xml:space="preserve">mt16npg030a</t>
  </si>
  <si>
    <t xml:space="preserve">m²</t>
  </si>
  <si>
    <t xml:space="preserve">Lámina viscoelástica de alta densidad, de 2 mm de espesor; con 65 dB de índice global de reducción acústica, Rw.</t>
  </si>
  <si>
    <t xml:space="preserve">mt18dww020a</t>
  </si>
  <si>
    <t xml:space="preserve">l</t>
  </si>
  <si>
    <t xml:space="preserve">Adhesivo de cloropreno, de base solvente monocomponente.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</si>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</sst>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06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87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2.44</v>
      </c>
      <c r="I10" s="12">
        <f ca="1">ROUND(INDIRECT(ADDRESS(ROW()+(0), COLUMN()+(-3), 1))*INDIRECT(ADDRESS(ROW()+(0), COLUMN()+(-1), 1)), 2)</f>
        <v>2.56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2.1</v>
      </c>
      <c r="G11" s="11"/>
      <c r="H11" s="12">
        <v>3.44</v>
      </c>
      <c r="I11" s="12">
        <f ca="1">ROUND(INDIRECT(ADDRESS(ROW()+(0), COLUMN()+(-3), 1))*INDIRECT(ADDRESS(ROW()+(0), COLUMN()+(-1), 1)), 2)</f>
        <v>7.22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0.3</v>
      </c>
      <c r="G12" s="13"/>
      <c r="H12" s="14">
        <v>6.11</v>
      </c>
      <c r="I12" s="14">
        <f ca="1">ROUND(INDIRECT(ADDRESS(ROW()+(0), COLUMN()+(-3), 1))*INDIRECT(ADDRESS(ROW()+(0), COLUMN()+(-1), 1)), 2)</f>
        <v>1.83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11.61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0.219</v>
      </c>
      <c r="G15" s="11"/>
      <c r="H15" s="12">
        <v>20.48</v>
      </c>
      <c r="I15" s="12">
        <f ca="1">ROUND(INDIRECT(ADDRESS(ROW()+(0), COLUMN()+(-3), 1))*INDIRECT(ADDRESS(ROW()+(0), COLUMN()+(-1), 1)), 2)</f>
        <v>4.49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0.219</v>
      </c>
      <c r="G16" s="13"/>
      <c r="H16" s="14">
        <v>18.92</v>
      </c>
      <c r="I16" s="14">
        <f ca="1">ROUND(INDIRECT(ADDRESS(ROW()+(0), COLUMN()+(-3), 1))*INDIRECT(ADDRESS(ROW()+(0), COLUMN()+(-1), 1)), 2)</f>
        <v>4.14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8.63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20.24</v>
      </c>
      <c r="I19" s="14">
        <f ca="1">ROUND(INDIRECT(ADDRESS(ROW()+(0), COLUMN()+(-3), 1))*INDIRECT(ADDRESS(ROW()+(0), COLUMN()+(-1), 1))/100, 2)</f>
        <v>0.4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20.64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1.07202e+006</v>
      </c>
      <c r="F24" s="29"/>
      <c r="G24" s="29">
        <v>1.07202e+006</v>
      </c>
      <c r="H24" s="29"/>
      <c r="I24" s="29" t="s">
        <v>40</v>
      </c>
    </row>
    <row r="25" spans="1:9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