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<sst xmlns="http://schemas.openxmlformats.org/spreadsheetml/2006/main" count="127" uniqueCount="127">
  <si>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</si>
  <si>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</si>
  <si>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</si>
  <si>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Cubierta plana transitable, no ventilada, con solado fijo, para tráfico peatonal público. Impermeabilización con láminas asfálticas.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</si>
  <si>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de lana de roca, hidrófobo, no revestido, aglomerado con resinas, imputrescible, de alta resistencia a compresión (50 kPa), Smart Roof Thermal "KNAUF INSULATION", de 40 mm de espesor;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</si>
  <si>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</si>
  <si>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</si>
  <si>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</si>
  <si>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</si>
  <si>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</si>
  <si>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</si>
  <si>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</si>
  <si>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</si>
  <si>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</si>
  <si>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</si>
  <si>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</si>
  <si>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</si>
  <si>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</si>
  <si>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</si>
  <si>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</si>
  <si>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</si>
  <si>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</si>
  <si>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</si>
  <si>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</si>
  <si>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</si>
  <si>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</si>
  <si>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</si>
  <si>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</si>
  <si>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</si>
  <si>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</si>
  <si>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mt16lkr010fca</t>
  </si>
  <si>
    <t xml:space="preserve">m²</t>
  </si>
  <si>
    <t xml:space="preserve">Panel de lana de roca, hidrófobo, no revestido, aglomerado con resinas, imputrescible, de alta resistencia a compresión (50 kPa), Smart Roof Thermal "KNAUF INSULATION", de 40 mm de espesor, según UNE-EN 13162, resistencia térmica 1,1 m²K/W, conductividad térmica 0,036 W/(mK), Euroclase A1 de reacción al fuego según UNE-EN 13501-1, con código de designación MW-EN 13162-T5-CS(10)50-TR10-PL(5)500-WS-WL(P)-AFr5, de aplicación como aislante térmico y acústico en cubiertas planas y cubiertas inclinadas.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</si>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</sst>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76.50" thickBot="1" customHeight="1">
      <c r="A16" s="1" t="s">
        <v>30</v>
      </c>
      <c r="B16" s="1"/>
      <c r="C16" s="1"/>
      <c r="D16" s="10" t="s">
        <v>31</v>
      </c>
      <c r="E16" s="1" t="s">
        <v>32</v>
      </c>
      <c r="F16" s="1"/>
      <c r="G16" s="11">
        <v>1.05</v>
      </c>
      <c r="H16" s="11"/>
      <c r="I16" s="12">
        <v>13.19</v>
      </c>
      <c r="J16" s="12">
        <f ca="1">ROUND(INDIRECT(ADDRESS(ROW()+(0), COLUMN()+(-3), 1))*INDIRECT(ADDRESS(ROW()+(0), COLUMN()+(-1), 1)), 2)</f>
        <v>13.85</v>
      </c>
    </row>
    <row r="17" spans="1:10" ht="55.50" thickBot="1" customHeight="1">
      <c r="A17" s="1" t="s">
        <v>33</v>
      </c>
      <c r="B17" s="1"/>
      <c r="C17" s="1"/>
      <c r="D17" s="10" t="s">
        <v>34</v>
      </c>
      <c r="E17" s="1" t="s">
        <v>35</v>
      </c>
      <c r="F17" s="1"/>
      <c r="G17" s="11">
        <v>1.05</v>
      </c>
      <c r="H17" s="11"/>
      <c r="I17" s="12">
        <v>0.52</v>
      </c>
      <c r="J17" s="12">
        <f ca="1">ROUND(INDIRECT(ADDRESS(ROW()+(0), COLUMN()+(-3), 1))*INDIRECT(ADDRESS(ROW()+(0), COLUMN()+(-1), 1)), 2)</f>
        <v>0.55</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v>
      </c>
      <c r="J20" s="12">
        <f ca="1">ROUND(INDIRECT(ADDRESS(ROW()+(0), COLUMN()+(-3), 1))*INDIRECT(ADDRESS(ROW()+(0), COLUMN()+(-1), 1)), 2)</f>
        <v>0.74</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57.1</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0.098</v>
      </c>
      <c r="H28" s="11"/>
      <c r="I28" s="12">
        <v>19.03</v>
      </c>
      <c r="J28" s="12">
        <f ca="1">ROUND(INDIRECT(ADDRESS(ROW()+(0), COLUMN()+(-3), 1))*INDIRECT(ADDRESS(ROW()+(0), COLUMN()+(-1), 1)), 2)</f>
        <v>1.86</v>
      </c>
    </row>
    <row r="29" spans="1:10" ht="13.50" thickBot="1" customHeight="1">
      <c r="A29" s="1" t="s">
        <v>65</v>
      </c>
      <c r="B29" s="1"/>
      <c r="C29" s="1"/>
      <c r="D29" s="10" t="s">
        <v>66</v>
      </c>
      <c r="E29" s="1" t="s">
        <v>67</v>
      </c>
      <c r="F29" s="1"/>
      <c r="G29" s="11">
        <v>0.755</v>
      </c>
      <c r="H29" s="11"/>
      <c r="I29" s="12">
        <v>17.82</v>
      </c>
      <c r="J29" s="12">
        <f ca="1">ROUND(INDIRECT(ADDRESS(ROW()+(0), COLUMN()+(-3), 1))*INDIRECT(ADDRESS(ROW()+(0), COLUMN()+(-1), 1)), 2)</f>
        <v>13.45</v>
      </c>
    </row>
    <row r="30" spans="1:10" ht="13.50" thickBot="1" customHeight="1">
      <c r="A30" s="1" t="s">
        <v>68</v>
      </c>
      <c r="B30" s="1"/>
      <c r="C30" s="1"/>
      <c r="D30" s="10" t="s">
        <v>69</v>
      </c>
      <c r="E30" s="1" t="s">
        <v>70</v>
      </c>
      <c r="F30" s="1"/>
      <c r="G30" s="11">
        <v>0.153</v>
      </c>
      <c r="H30" s="11"/>
      <c r="I30" s="12">
        <v>19.03</v>
      </c>
      <c r="J30" s="12">
        <f ca="1">ROUND(INDIRECT(ADDRESS(ROW()+(0), COLUMN()+(-3), 1))*INDIRECT(ADDRESS(ROW()+(0), COLUMN()+(-1), 1)), 2)</f>
        <v>2.91</v>
      </c>
    </row>
    <row r="31" spans="1:10" ht="13.50" thickBot="1" customHeight="1">
      <c r="A31" s="1" t="s">
        <v>71</v>
      </c>
      <c r="B31" s="1"/>
      <c r="C31" s="1"/>
      <c r="D31" s="10" t="s">
        <v>72</v>
      </c>
      <c r="E31" s="1" t="s">
        <v>73</v>
      </c>
      <c r="F31" s="1"/>
      <c r="G31" s="11">
        <v>0.153</v>
      </c>
      <c r="H31" s="11"/>
      <c r="I31" s="12">
        <v>18.05</v>
      </c>
      <c r="J31" s="12">
        <f ca="1">ROUND(INDIRECT(ADDRESS(ROW()+(0), COLUMN()+(-3), 1))*INDIRECT(ADDRESS(ROW()+(0), COLUMN()+(-1), 1)), 2)</f>
        <v>2.76</v>
      </c>
    </row>
    <row r="32" spans="1:10" ht="13.50" thickBot="1" customHeight="1">
      <c r="A32" s="1" t="s">
        <v>74</v>
      </c>
      <c r="B32" s="1"/>
      <c r="C32" s="1"/>
      <c r="D32" s="10" t="s">
        <v>75</v>
      </c>
      <c r="E32" s="1" t="s">
        <v>76</v>
      </c>
      <c r="F32" s="1"/>
      <c r="G32" s="11">
        <v>0.055</v>
      </c>
      <c r="H32" s="11"/>
      <c r="I32" s="12">
        <v>19.56</v>
      </c>
      <c r="J32" s="12">
        <f ca="1">ROUND(INDIRECT(ADDRESS(ROW()+(0), COLUMN()+(-3), 1))*INDIRECT(ADDRESS(ROW()+(0), COLUMN()+(-1), 1)), 2)</f>
        <v>1.08</v>
      </c>
    </row>
    <row r="33" spans="1:10" ht="13.50" thickBot="1" customHeight="1">
      <c r="A33" s="1" t="s">
        <v>77</v>
      </c>
      <c r="B33" s="1"/>
      <c r="C33" s="1"/>
      <c r="D33" s="10" t="s">
        <v>78</v>
      </c>
      <c r="E33" s="1" t="s">
        <v>79</v>
      </c>
      <c r="F33" s="1"/>
      <c r="G33" s="11">
        <v>0.055</v>
      </c>
      <c r="H33" s="11"/>
      <c r="I33" s="12">
        <v>18.05</v>
      </c>
      <c r="J33" s="12">
        <f ca="1">ROUND(INDIRECT(ADDRESS(ROW()+(0), COLUMN()+(-3), 1))*INDIRECT(ADDRESS(ROW()+(0), COLUMN()+(-1), 1)), 2)</f>
        <v>0.99</v>
      </c>
    </row>
    <row r="34" spans="1:10" ht="13.50" thickBot="1" customHeight="1">
      <c r="A34" s="1" t="s">
        <v>80</v>
      </c>
      <c r="B34" s="1"/>
      <c r="C34" s="1"/>
      <c r="D34" s="10" t="s">
        <v>81</v>
      </c>
      <c r="E34" s="1" t="s">
        <v>82</v>
      </c>
      <c r="F34" s="1"/>
      <c r="G34" s="11">
        <v>0.438</v>
      </c>
      <c r="H34" s="11"/>
      <c r="I34" s="12">
        <v>19.03</v>
      </c>
      <c r="J34" s="12">
        <f ca="1">ROUND(INDIRECT(ADDRESS(ROW()+(0), COLUMN()+(-3), 1))*INDIRECT(ADDRESS(ROW()+(0), COLUMN()+(-1), 1)), 2)</f>
        <v>8.34</v>
      </c>
    </row>
    <row r="35" spans="1:10" ht="13.50" thickBot="1" customHeight="1">
      <c r="A35" s="1" t="s">
        <v>83</v>
      </c>
      <c r="B35" s="1"/>
      <c r="C35" s="1"/>
      <c r="D35" s="10" t="s">
        <v>84</v>
      </c>
      <c r="E35" s="1" t="s">
        <v>85</v>
      </c>
      <c r="F35" s="1"/>
      <c r="G35" s="13">
        <v>0.219</v>
      </c>
      <c r="H35" s="13"/>
      <c r="I35" s="14">
        <v>18.05</v>
      </c>
      <c r="J35" s="14">
        <f ca="1">ROUND(INDIRECT(ADDRESS(ROW()+(0), COLUMN()+(-3), 1))*INDIRECT(ADDRESS(ROW()+(0), COLUMN()+(-1), 1)), 2)</f>
        <v>3.95</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35.34</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92.44</v>
      </c>
      <c r="J38" s="14">
        <f ca="1">ROUND(INDIRECT(ADDRESS(ROW()+(0), COLUMN()+(-3), 1))*INDIRECT(ADDRESS(ROW()+(0), COLUMN()+(-1), 1))/100, 2)</f>
        <v>1.85</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94.29</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