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<sst xmlns="http://schemas.openxmlformats.org/spreadsheetml/2006/main" count="69" uniqueCount="69">
  <si>
    <t xml:space="preserve"/>
  </si>
  <si>
    <t xml:space="preserve">QAD040</t>
  </si>
  <si>
    <t xml:space="preserve">m²</t>
  </si>
  <si>
    <t xml:space="preserve">Cubierta plana no transitable, no ventilada, Deck. Impermeabilización con láminas asfálticas.</t>
  </si>
  <si>
    <r>
      <rPr>
        <sz val="8.25"/>
        <color rgb="FF000000"/>
        <rFont val="Arial"/>
        <family val="2"/>
      </rPr>
      <t xml:space="preserve">Cubierta plana no transitable, no ventilada, Deck, tipo convencional, pendiente del 1% al 5%. SOPORTE BASE: perfil nervado autoportante de chapa de acero galvanizado S 280 de 0,7 mm de espesor, acabado liso, con 3 nervios de 50 mm de altura separados 260 mm; AISLAMIENTO TÉRMICO: panel de lana de roca, hidrófobo, no revestido, aglomerado con resinas, imputrescible, de alta resistencia a compresión (50 kPa), Smart Roof Thermal "KNAUF INSULATION", de 40 mm de espesor; IMPERMEABILIZACIÓN: tipo monocapa, adherida, formada por una lámina de betún modificado con elastómero SBS, LBM(SBS)-50/G-FP totalmente adherida con soplete. El precio no incluye la ejecución y el sellado de las juntas ni la ejecución de remates en los encuentros con paramentos y desagües.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</si>
  <si>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</si>
  <si>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</si>
  <si>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</si>
  <si>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</si>
  <si>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</si>
  <si>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</si>
  <si>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</si>
  <si>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mt13ccg200ac</t>
  </si>
  <si>
    <t xml:space="preserve">m²</t>
  </si>
  <si>
    <t xml:space="preserve">Perfil nervado autoportante de chapa de acero galvanizado S 280 de 0,7 mm de espesor, acabado liso, con 3 nervios de 50 mm de altura separados 260 mm, inercia 18 cm4 y masa superficial 5,5 kg/m², según UNE-EN 14782.</t>
  </si>
  <si>
    <t xml:space="preserve">mt16lkr010fca</t>
  </si>
  <si>
    <t xml:space="preserve">m²</t>
  </si>
  <si>
    <t xml:space="preserve">Panel de lana de roca, hidrófobo, no revestido, aglomerado con resinas, imputrescible, de alta resistencia a compresión (50 kPa), Smart Roof Thermal "KNAUF INSULATION", de 40 mm de espesor, según UNE-EN 13162, resistencia térmica 1,1 m²K/W, conductividad térmica 0,036 W/(mK), Euroclase A1 de reacción al fuego según UNE-EN 13501-1, con código de designación MW-EN 13162-T5-CS(10)50-TR10-PL(5)500-WS-WL(P)-AFr5, de aplicación como aislante térmico y acústico en cubiertas planas y cubiertas inclinadas.</t>
  </si>
  <si>
    <t xml:space="preserve">mt14pap100b</t>
  </si>
  <si>
    <t xml:space="preserve">kg</t>
  </si>
  <si>
    <t xml:space="preserve">Emulsión asfáltica de base acuosa, tipo EA según UNE 104231.</t>
  </si>
  <si>
    <t xml:space="preserve">mt16aab010</t>
  </si>
  <si>
    <t xml:space="preserve">Ud</t>
  </si>
  <si>
    <t xml:space="preserve">Fijación mecánica de los paneles aislantes a la chapa metálica (cubiertas deck).</t>
  </si>
  <si>
    <t xml:space="preserve">mt14lga010ea</t>
  </si>
  <si>
    <t xml:space="preserve">m²</t>
  </si>
  <si>
    <t xml:space="preserve">Lámina de betún modificado con elastómero SBS, LBM(SBS)-50/G-FP, de 3,5 mm de espesor, masa nominal 5 kg/m², con armadura de fieltro de poliéster reforzado y estabilizado de 150 g/m², con autoprotección mineral de color gris. Según UNE-EN 13707.</t>
  </si>
  <si>
    <t xml:space="preserve">Subtotal materiales:</t>
  </si>
  <si>
    <t xml:space="preserve">Mano de obra</t>
  </si>
  <si>
    <t xml:space="preserve">mo051</t>
  </si>
  <si>
    <t xml:space="preserve">h</t>
  </si>
  <si>
    <t xml:space="preserve">Oficial 1ª montador de cerramientos industriales.</t>
  </si>
  <si>
    <t xml:space="preserve">mo098</t>
  </si>
  <si>
    <t xml:space="preserve">h</t>
  </si>
  <si>
    <t xml:space="preserve">Ayudante montador de cerramientos industriales.</t>
  </si>
  <si>
    <t xml:space="preserve">mo054</t>
  </si>
  <si>
    <t xml:space="preserve">h</t>
  </si>
  <si>
    <t xml:space="preserve">Oficial 1ª montador de aislamientos.</t>
  </si>
  <si>
    <t xml:space="preserve">mo101</t>
  </si>
  <si>
    <t xml:space="preserve">h</t>
  </si>
  <si>
    <t xml:space="preserve">Ayudante montador de aislamientos.</t>
  </si>
  <si>
    <t xml:space="preserve">mo029</t>
  </si>
  <si>
    <t xml:space="preserve">h</t>
  </si>
  <si>
    <t xml:space="preserve">Oficial 1ª aplicador de láminas impermeabilizantes.</t>
  </si>
  <si>
    <t xml:space="preserve">mo067</t>
  </si>
  <si>
    <t xml:space="preserve">h</t>
  </si>
  <si>
    <t xml:space="preserve">Ayudante aplicador de láminas impermeabilizantes.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</si>
  <si>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</si>
  <si>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</si>
  <si>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</si>
  <si>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</si>
  <si>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21,27€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</si>
  <si>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</si>
  <si>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Referencia norma UNE y Título de la norma transposición de norma armonizada</t>
  </si>
  <si>
    <r>
      <rPr>
        <sz val="8.25"/>
        <color rgb="FF000000"/>
        <rFont val="Arial"/>
        <family val="2"/>
      </rPr>
      <t xml:space="preserve">Aplicabilidad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</si>
  <si>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Obligatoriedad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</si>
  <si>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</si>
  <si>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14782:2006</t>
  </si>
  <si>
    <t xml:space="preserve">3/4</t>
  </si>
  <si>
    <t xml:space="preserve">Láminas de metal autoportantes para cubiertas y revestimiento de paredes.</t>
  </si>
  <si>
    <t xml:space="preserve">UNE-EN 13162:2013/A1:2015</t>
  </si>
  <si>
    <t xml:space="preserve">1/3/4</t>
  </si>
  <si>
    <t xml:space="preserve">Productos aislantes térmicos para aplicaciones en la edificación. Productos manufacturados de lana mineral (MW). Especificación.</t>
  </si>
  <si>
    <t xml:space="preserve">UNE-EN 13707:2005/A2:2010</t>
  </si>
  <si>
    <t xml:space="preserve">1/2+/3/4</t>
  </si>
  <si>
    <t xml:space="preserve">Láminas flexibles para la impermeabilización. Láminas bituminosas con armadura para impermeabilización de cubiertas. Definiciones y características.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</si>
  <si>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de aplicabilidad de la norma armonizada e inicio del período de coexistencia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</si>
  <si>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final del período de coexistencia / entrada en vigor marcado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</si>
  <si>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evaluación y verificación de la constancia de las prestaciones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</si>
</sst>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5.10" customWidth="1"/>
    <col min="3" max="3" width="1.19" customWidth="1"/>
    <col min="4" max="4" width="6.46" customWidth="1"/>
    <col min="5" max="5" width="71.06" customWidth="1"/>
    <col min="6" max="6" width="3.40" customWidth="1"/>
    <col min="7" max="7" width="9.52" customWidth="1"/>
    <col min="8" max="8" width="4.59" customWidth="1"/>
    <col min="9" max="9" width="9.86" customWidth="1"/>
    <col min="10" max="10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</row>
    <row r="5" spans="1:10" ht="76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8" spans="1:10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6"/>
      <c r="G8" s="7" t="s">
        <v>8</v>
      </c>
      <c r="H8" s="7"/>
      <c r="I8" s="7" t="s">
        <v>9</v>
      </c>
      <c r="J8" s="7" t="s">
        <v>10</v>
      </c>
    </row>
    <row r="9" spans="1:10" ht="13.50" thickBot="1" customHeight="1">
      <c r="A9" s="8">
        <v>1</v>
      </c>
      <c r="B9" s="8"/>
      <c r="C9" s="8"/>
      <c r="D9" s="8"/>
      <c r="E9" s="9" t="s">
        <v>11</v>
      </c>
      <c r="F9" s="9"/>
      <c r="G9" s="9"/>
      <c r="H9" s="9"/>
      <c r="I9" s="8"/>
      <c r="J9" s="8"/>
    </row>
    <row r="10" spans="1:10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"/>
      <c r="G10" s="11">
        <v>1.1</v>
      </c>
      <c r="H10" s="11"/>
      <c r="I10" s="12">
        <v>8.34</v>
      </c>
      <c r="J10" s="12">
        <f ca="1">ROUND(INDIRECT(ADDRESS(ROW()+(0), COLUMN()+(-3), 1))*INDIRECT(ADDRESS(ROW()+(0), COLUMN()+(-1), 1)), 2)</f>
        <v>9.17</v>
      </c>
    </row>
    <row r="11" spans="1:10" ht="66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"/>
      <c r="G11" s="11">
        <v>1.05</v>
      </c>
      <c r="H11" s="11"/>
      <c r="I11" s="12">
        <v>13.19</v>
      </c>
      <c r="J11" s="12">
        <f ca="1">ROUND(INDIRECT(ADDRESS(ROW()+(0), COLUMN()+(-3), 1))*INDIRECT(ADDRESS(ROW()+(0), COLUMN()+(-1), 1)), 2)</f>
        <v>13.85</v>
      </c>
    </row>
    <row r="12" spans="1:10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"/>
      <c r="G12" s="11">
        <v>1</v>
      </c>
      <c r="H12" s="11"/>
      <c r="I12" s="12">
        <v>2.1</v>
      </c>
      <c r="J12" s="12">
        <f ca="1">ROUND(INDIRECT(ADDRESS(ROW()+(0), COLUMN()+(-3), 1))*INDIRECT(ADDRESS(ROW()+(0), COLUMN()+(-1), 1)), 2)</f>
        <v>2.1</v>
      </c>
    </row>
    <row r="13" spans="1:10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"/>
      <c r="G13" s="11">
        <v>1</v>
      </c>
      <c r="H13" s="11"/>
      <c r="I13" s="12">
        <v>0.16</v>
      </c>
      <c r="J13" s="12">
        <f ca="1">ROUND(INDIRECT(ADDRESS(ROW()+(0), COLUMN()+(-3), 1))*INDIRECT(ADDRESS(ROW()+(0), COLUMN()+(-1), 1)), 2)</f>
        <v>0.16</v>
      </c>
    </row>
    <row r="14" spans="1:10" ht="34.5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"/>
      <c r="G14" s="13">
        <v>1.1</v>
      </c>
      <c r="H14" s="13"/>
      <c r="I14" s="14">
        <v>6.18</v>
      </c>
      <c r="J14" s="14">
        <f ca="1">ROUND(INDIRECT(ADDRESS(ROW()+(0), COLUMN()+(-3), 1))*INDIRECT(ADDRESS(ROW()+(0), COLUMN()+(-1), 1)), 2)</f>
        <v>6.8</v>
      </c>
    </row>
    <row r="15" spans="1:10" ht="13.50" thickBot="1" customHeight="1">
      <c r="A15" s="15"/>
      <c r="B15" s="15"/>
      <c r="C15" s="15"/>
      <c r="D15" s="15"/>
      <c r="E15" s="15"/>
      <c r="F15" s="15"/>
      <c r="G15" s="9" t="s">
        <v>27</v>
      </c>
      <c r="H15" s="9"/>
      <c r="I15" s="9"/>
      <c r="J15" s="1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32.08</v>
      </c>
    </row>
    <row r="16" spans="1:10" ht="13.50" thickBot="1" customHeight="1">
      <c r="A16" s="15">
        <v>2</v>
      </c>
      <c r="B16" s="15"/>
      <c r="C16" s="15"/>
      <c r="D16" s="15"/>
      <c r="E16" s="18" t="s">
        <v>28</v>
      </c>
      <c r="F16" s="18"/>
      <c r="G16" s="18"/>
      <c r="H16" s="18"/>
      <c r="I16" s="15"/>
      <c r="J16" s="15"/>
    </row>
    <row r="17" spans="1:10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"/>
      <c r="G17" s="11">
        <v>0.164</v>
      </c>
      <c r="H17" s="11"/>
      <c r="I17" s="12">
        <v>19.56</v>
      </c>
      <c r="J17" s="12">
        <f ca="1">ROUND(INDIRECT(ADDRESS(ROW()+(0), COLUMN()+(-3), 1))*INDIRECT(ADDRESS(ROW()+(0), COLUMN()+(-1), 1)), 2)</f>
        <v>3.21</v>
      </c>
    </row>
    <row r="18" spans="1:10" ht="13.50" thickBot="1" customHeight="1">
      <c r="A18" s="1" t="s">
        <v>32</v>
      </c>
      <c r="B18" s="1"/>
      <c r="C18" s="10" t="s">
        <v>33</v>
      </c>
      <c r="D18" s="10"/>
      <c r="E18" s="1" t="s">
        <v>34</v>
      </c>
      <c r="F18" s="1"/>
      <c r="G18" s="11">
        <v>0.164</v>
      </c>
      <c r="H18" s="11"/>
      <c r="I18" s="12">
        <v>18.05</v>
      </c>
      <c r="J18" s="12">
        <f ca="1">ROUND(INDIRECT(ADDRESS(ROW()+(0), COLUMN()+(-3), 1))*INDIRECT(ADDRESS(ROW()+(0), COLUMN()+(-1), 1)), 2)</f>
        <v>2.96</v>
      </c>
    </row>
    <row r="19" spans="1:10" ht="13.50" thickBot="1" customHeight="1">
      <c r="A19" s="1" t="s">
        <v>35</v>
      </c>
      <c r="B19" s="1"/>
      <c r="C19" s="10" t="s">
        <v>36</v>
      </c>
      <c r="D19" s="10"/>
      <c r="E19" s="1" t="s">
        <v>37</v>
      </c>
      <c r="F19" s="1"/>
      <c r="G19" s="11">
        <v>0.055</v>
      </c>
      <c r="H19" s="11"/>
      <c r="I19" s="12">
        <v>19.56</v>
      </c>
      <c r="J19" s="12">
        <f ca="1">ROUND(INDIRECT(ADDRESS(ROW()+(0), COLUMN()+(-3), 1))*INDIRECT(ADDRESS(ROW()+(0), COLUMN()+(-1), 1)), 2)</f>
        <v>1.08</v>
      </c>
    </row>
    <row r="20" spans="1:10" ht="13.50" thickBot="1" customHeight="1">
      <c r="A20" s="1" t="s">
        <v>38</v>
      </c>
      <c r="B20" s="1"/>
      <c r="C20" s="10" t="s">
        <v>39</v>
      </c>
      <c r="D20" s="10"/>
      <c r="E20" s="1" t="s">
        <v>40</v>
      </c>
      <c r="F20" s="1"/>
      <c r="G20" s="11">
        <v>0.055</v>
      </c>
      <c r="H20" s="11"/>
      <c r="I20" s="12">
        <v>18.05</v>
      </c>
      <c r="J20" s="12">
        <f ca="1">ROUND(INDIRECT(ADDRESS(ROW()+(0), COLUMN()+(-3), 1))*INDIRECT(ADDRESS(ROW()+(0), COLUMN()+(-1), 1)), 2)</f>
        <v>0.99</v>
      </c>
    </row>
    <row r="21" spans="1:10" ht="13.50" thickBot="1" customHeight="1">
      <c r="A21" s="1" t="s">
        <v>41</v>
      </c>
      <c r="B21" s="1"/>
      <c r="C21" s="10" t="s">
        <v>42</v>
      </c>
      <c r="D21" s="10"/>
      <c r="E21" s="1" t="s">
        <v>43</v>
      </c>
      <c r="F21" s="1"/>
      <c r="G21" s="11">
        <v>0.109</v>
      </c>
      <c r="H21" s="11"/>
      <c r="I21" s="12">
        <v>19.03</v>
      </c>
      <c r="J21" s="12">
        <f ca="1">ROUND(INDIRECT(ADDRESS(ROW()+(0), COLUMN()+(-3), 1))*INDIRECT(ADDRESS(ROW()+(0), COLUMN()+(-1), 1)), 2)</f>
        <v>2.07</v>
      </c>
    </row>
    <row r="22" spans="1:10" ht="13.50" thickBot="1" customHeight="1">
      <c r="A22" s="1" t="s">
        <v>44</v>
      </c>
      <c r="B22" s="1"/>
      <c r="C22" s="10" t="s">
        <v>45</v>
      </c>
      <c r="D22" s="10"/>
      <c r="E22" s="1" t="s">
        <v>46</v>
      </c>
      <c r="F22" s="1"/>
      <c r="G22" s="13">
        <v>0.109</v>
      </c>
      <c r="H22" s="13"/>
      <c r="I22" s="14">
        <v>18.05</v>
      </c>
      <c r="J22" s="14">
        <f ca="1">ROUND(INDIRECT(ADDRESS(ROW()+(0), COLUMN()+(-3), 1))*INDIRECT(ADDRESS(ROW()+(0), COLUMN()+(-1), 1)), 2)</f>
        <v>1.97</v>
      </c>
    </row>
    <row r="23" spans="1:10" ht="13.50" thickBot="1" customHeight="1">
      <c r="A23" s="15"/>
      <c r="B23" s="15"/>
      <c r="C23" s="15"/>
      <c r="D23" s="15"/>
      <c r="E23" s="15"/>
      <c r="F23" s="15"/>
      <c r="G23" s="9" t="s">
        <v>47</v>
      </c>
      <c r="H23" s="9"/>
      <c r="I23" s="9"/>
      <c r="J23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12.28</v>
      </c>
    </row>
    <row r="24" spans="1:10" ht="13.50" thickBot="1" customHeight="1">
      <c r="A24" s="15">
        <v>3</v>
      </c>
      <c r="B24" s="15"/>
      <c r="C24" s="15"/>
      <c r="D24" s="15"/>
      <c r="E24" s="18" t="s">
        <v>48</v>
      </c>
      <c r="F24" s="18"/>
      <c r="G24" s="18"/>
      <c r="H24" s="18"/>
      <c r="I24" s="15"/>
      <c r="J24" s="15"/>
    </row>
    <row r="25" spans="1:10" ht="13.50" thickBot="1" customHeight="1">
      <c r="A25" s="19"/>
      <c r="B25" s="19"/>
      <c r="C25" s="20" t="s">
        <v>49</v>
      </c>
      <c r="D25" s="20"/>
      <c r="E25" s="19" t="s">
        <v>50</v>
      </c>
      <c r="F25" s="19"/>
      <c r="G25" s="13">
        <v>2</v>
      </c>
      <c r="H25" s="13"/>
      <c r="I25" s="14">
        <f ca="1">ROUND(SUM(INDIRECT(ADDRESS(ROW()+(-2), COLUMN()+(1), 1)),INDIRECT(ADDRESS(ROW()+(-10), COLUMN()+(1), 1))), 2)</f>
        <v>44.36</v>
      </c>
      <c r="J25" s="14">
        <f ca="1">ROUND(INDIRECT(ADDRESS(ROW()+(0), COLUMN()+(-3), 1))*INDIRECT(ADDRESS(ROW()+(0), COLUMN()+(-1), 1))/100, 2)</f>
        <v>0.89</v>
      </c>
    </row>
    <row r="26" spans="1:10" ht="13.50" thickBot="1" customHeight="1">
      <c r="A26" s="21" t="s">
        <v>51</v>
      </c>
      <c r="B26" s="21"/>
      <c r="C26" s="22"/>
      <c r="D26" s="22"/>
      <c r="E26" s="23"/>
      <c r="F26" s="23"/>
      <c r="G26" s="24" t="s">
        <v>52</v>
      </c>
      <c r="H26" s="24"/>
      <c r="I26" s="25"/>
      <c r="J26" s="26">
        <f ca="1">ROUND(SUM(INDIRECT(ADDRESS(ROW()+(-1), COLUMN()+(0), 1)),INDIRECT(ADDRESS(ROW()+(-3), COLUMN()+(0), 1)),INDIRECT(ADDRESS(ROW()+(-11), COLUMN()+(0), 1))), 2)</f>
        <v>45.25</v>
      </c>
    </row>
    <row r="29" spans="1:10" ht="13.50" thickBot="1" customHeight="1">
      <c r="A29" s="27" t="s">
        <v>53</v>
      </c>
      <c r="B29" s="27"/>
      <c r="C29" s="27"/>
      <c r="D29" s="27"/>
      <c r="E29" s="27"/>
      <c r="F29" s="27" t="s">
        <v>54</v>
      </c>
      <c r="G29" s="27"/>
      <c r="H29" s="27" t="s">
        <v>55</v>
      </c>
      <c r="I29" s="27"/>
      <c r="J29" s="27" t="s">
        <v>56</v>
      </c>
    </row>
    <row r="30" spans="1:10" ht="13.50" thickBot="1" customHeight="1">
      <c r="A30" s="28" t="s">
        <v>57</v>
      </c>
      <c r="B30" s="28"/>
      <c r="C30" s="28"/>
      <c r="D30" s="28"/>
      <c r="E30" s="28"/>
      <c r="F30" s="29">
        <v>1.11201e+006</v>
      </c>
      <c r="G30" s="29"/>
      <c r="H30" s="29">
        <v>1.11201e+006</v>
      </c>
      <c r="I30" s="29"/>
      <c r="J30" s="29" t="s">
        <v>58</v>
      </c>
    </row>
    <row r="31" spans="1:10" ht="13.50" thickBot="1" customHeight="1">
      <c r="A31" s="30" t="s">
        <v>59</v>
      </c>
      <c r="B31" s="30"/>
      <c r="C31" s="30"/>
      <c r="D31" s="30"/>
      <c r="E31" s="30"/>
      <c r="F31" s="31"/>
      <c r="G31" s="31"/>
      <c r="H31" s="31"/>
      <c r="I31" s="31"/>
      <c r="J31" s="31"/>
    </row>
    <row r="32" spans="1:10" ht="13.50" thickBot="1" customHeight="1">
      <c r="A32" s="28" t="s">
        <v>60</v>
      </c>
      <c r="B32" s="28"/>
      <c r="C32" s="28"/>
      <c r="D32" s="28"/>
      <c r="E32" s="28"/>
      <c r="F32" s="29">
        <v>1.07202e+006</v>
      </c>
      <c r="G32" s="29"/>
      <c r="H32" s="29">
        <v>1.07202e+006</v>
      </c>
      <c r="I32" s="29"/>
      <c r="J32" s="29" t="s">
        <v>61</v>
      </c>
    </row>
    <row r="33" spans="1:10" ht="24.00" thickBot="1" customHeight="1">
      <c r="A33" s="30" t="s">
        <v>62</v>
      </c>
      <c r="B33" s="30"/>
      <c r="C33" s="30"/>
      <c r="D33" s="30"/>
      <c r="E33" s="30"/>
      <c r="F33" s="31"/>
      <c r="G33" s="31"/>
      <c r="H33" s="31"/>
      <c r="I33" s="31"/>
      <c r="J33" s="31"/>
    </row>
    <row r="34" spans="1:10" ht="13.50" thickBot="1" customHeight="1">
      <c r="A34" s="28" t="s">
        <v>63</v>
      </c>
      <c r="B34" s="28"/>
      <c r="C34" s="28"/>
      <c r="D34" s="28"/>
      <c r="E34" s="28"/>
      <c r="F34" s="29">
        <v>142010</v>
      </c>
      <c r="G34" s="29"/>
      <c r="H34" s="29">
        <v>1.10201e+006</v>
      </c>
      <c r="I34" s="29"/>
      <c r="J34" s="29" t="s">
        <v>64</v>
      </c>
    </row>
    <row r="35" spans="1:10" ht="24.00" thickBot="1" customHeight="1">
      <c r="A35" s="30" t="s">
        <v>65</v>
      </c>
      <c r="B35" s="30"/>
      <c r="C35" s="30"/>
      <c r="D35" s="30"/>
      <c r="E35" s="30"/>
      <c r="F35" s="31"/>
      <c r="G35" s="31"/>
      <c r="H35" s="31"/>
      <c r="I35" s="31"/>
      <c r="J35" s="31"/>
    </row>
    <row r="38" spans="1:1" ht="33.75" thickBot="1" customHeight="1">
      <c r="A38" s="1" t="s">
        <v>66</v>
      </c>
      <c r="B38" s="1"/>
      <c r="C38" s="1"/>
      <c r="D38" s="1"/>
      <c r="E38" s="1"/>
      <c r="F38" s="1"/>
      <c r="G38" s="1"/>
      <c r="H38" s="1"/>
      <c r="I38" s="1"/>
      <c r="J38" s="1"/>
    </row>
    <row r="39" spans="1:1" ht="33.75" thickBot="1" customHeight="1">
      <c r="A39" s="1" t="s">
        <v>67</v>
      </c>
      <c r="B39" s="1"/>
      <c r="C39" s="1"/>
      <c r="D39" s="1"/>
      <c r="E39" s="1"/>
      <c r="F39" s="1"/>
      <c r="G39" s="1"/>
      <c r="H39" s="1"/>
      <c r="I39" s="1"/>
      <c r="J39" s="1"/>
    </row>
    <row r="40" spans="1:1" ht="33.75" thickBot="1" customHeight="1">
      <c r="A40" s="1" t="s">
        <v>68</v>
      </c>
      <c r="B40" s="1"/>
      <c r="C40" s="1"/>
      <c r="D40" s="1"/>
      <c r="E40" s="1"/>
      <c r="F40" s="1"/>
      <c r="G40" s="1"/>
      <c r="H40" s="1"/>
      <c r="I40" s="1"/>
      <c r="J40" s="1"/>
    </row>
  </sheetData>
  <mergeCells count="96">
    <mergeCell ref="A1:J1"/>
    <mergeCell ref="B3:C3"/>
    <mergeCell ref="D3:J3"/>
    <mergeCell ref="A5:J5"/>
    <mergeCell ref="A8:B8"/>
    <mergeCell ref="C8:D8"/>
    <mergeCell ref="E8:F8"/>
    <mergeCell ref="G8:H8"/>
    <mergeCell ref="A9:B9"/>
    <mergeCell ref="C9:D9"/>
    <mergeCell ref="E9:H9"/>
    <mergeCell ref="A10:B10"/>
    <mergeCell ref="C10:D10"/>
    <mergeCell ref="E10:F10"/>
    <mergeCell ref="G10:H10"/>
    <mergeCell ref="A11:B11"/>
    <mergeCell ref="C11:D11"/>
    <mergeCell ref="E11:F11"/>
    <mergeCell ref="G11:H11"/>
    <mergeCell ref="A12:B12"/>
    <mergeCell ref="C12:D12"/>
    <mergeCell ref="E12:F12"/>
    <mergeCell ref="G12:H12"/>
    <mergeCell ref="A13:B13"/>
    <mergeCell ref="C13:D13"/>
    <mergeCell ref="E13:F13"/>
    <mergeCell ref="G13:H13"/>
    <mergeCell ref="A14:B14"/>
    <mergeCell ref="C14:D14"/>
    <mergeCell ref="E14:F14"/>
    <mergeCell ref="G14:H14"/>
    <mergeCell ref="A15:B15"/>
    <mergeCell ref="C15:D15"/>
    <mergeCell ref="E15:F15"/>
    <mergeCell ref="G15:I15"/>
    <mergeCell ref="A16:B16"/>
    <mergeCell ref="C16:D16"/>
    <mergeCell ref="E16:H16"/>
    <mergeCell ref="A17:B17"/>
    <mergeCell ref="C17:D17"/>
    <mergeCell ref="E17:F17"/>
    <mergeCell ref="G17:H17"/>
    <mergeCell ref="A18:B18"/>
    <mergeCell ref="C18:D18"/>
    <mergeCell ref="E18:F18"/>
    <mergeCell ref="G18:H18"/>
    <mergeCell ref="A19:B19"/>
    <mergeCell ref="C19:D19"/>
    <mergeCell ref="E19:F19"/>
    <mergeCell ref="G19:H19"/>
    <mergeCell ref="A20:B20"/>
    <mergeCell ref="C20:D20"/>
    <mergeCell ref="E20:F20"/>
    <mergeCell ref="G20:H20"/>
    <mergeCell ref="A21:B21"/>
    <mergeCell ref="C21:D21"/>
    <mergeCell ref="E21:F21"/>
    <mergeCell ref="G21:H21"/>
    <mergeCell ref="A22:B22"/>
    <mergeCell ref="C22:D22"/>
    <mergeCell ref="E22:F22"/>
    <mergeCell ref="G22:H22"/>
    <mergeCell ref="A23:B23"/>
    <mergeCell ref="C23:D23"/>
    <mergeCell ref="E23:F23"/>
    <mergeCell ref="G23:I23"/>
    <mergeCell ref="A24:B24"/>
    <mergeCell ref="C24:D24"/>
    <mergeCell ref="E24:H24"/>
    <mergeCell ref="A25:B25"/>
    <mergeCell ref="C25:D25"/>
    <mergeCell ref="E25:F25"/>
    <mergeCell ref="G25:H25"/>
    <mergeCell ref="A26:F26"/>
    <mergeCell ref="G26:I26"/>
    <mergeCell ref="A29:E29"/>
    <mergeCell ref="F29:G29"/>
    <mergeCell ref="H29:I29"/>
    <mergeCell ref="A30:E30"/>
    <mergeCell ref="F30:G31"/>
    <mergeCell ref="H30:I31"/>
    <mergeCell ref="J30:J31"/>
    <mergeCell ref="A31:E31"/>
    <mergeCell ref="A32:E32"/>
    <mergeCell ref="F32:G33"/>
    <mergeCell ref="H32:I33"/>
    <mergeCell ref="J32:J33"/>
    <mergeCell ref="A33:E33"/>
    <mergeCell ref="A34:E34"/>
    <mergeCell ref="F34:G35"/>
    <mergeCell ref="H34:I35"/>
    <mergeCell ref="J34:J35"/>
    <mergeCell ref="A35:E35"/>
    <mergeCell ref="A38:J38"/>
    <mergeCell ref="A39:J39"/>
    <mergeCell ref="A40:J40"/>
  </mergeCells>
  <pageMargins left="0.147638" right="0.147638" top="0.206693" bottom="0.206693" header="0.0" footer="0.0"/>
  <pageSetup paperSize="9" orientation="portrait"/>
  <rowBreaks count="0" manualBreakCount="0">
    </rowBreaks>
</worksheet>
</file>