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<sst xmlns="http://schemas.openxmlformats.org/spreadsheetml/2006/main" count="112" uniqueCount="112">
  <si>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</si>
  <si>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</si>
  <si>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</si>
  <si>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</si>
  <si>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lana de roca, hidrófobo, no revestido, aglomerado con resinas, imputrescible, de alta resistencia a compresión (50 kPa), Smart Roof Thermal "KNAUF INSULATION", de 40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</si>
  <si>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</si>
  <si>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</si>
  <si>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</si>
  <si>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</si>
  <si>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</si>
  <si>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</si>
  <si>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</si>
  <si>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</si>
  <si>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</si>
  <si>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</si>
  <si>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</si>
  <si>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</si>
  <si>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</si>
  <si>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</si>
  <si>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</si>
  <si>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</si>
  <si>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</si>
  <si>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</si>
  <si>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</si>
  <si>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</si>
  <si>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</si>
  <si>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</si>
  <si>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</si>
  <si>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</si>
  <si>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</si>
  <si>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mt16lkr010fca</t>
  </si>
  <si>
    <t xml:space="preserve">m²</t>
  </si>
  <si>
    <t xml:space="preserve">Panel de lana de roca, hidrófobo, no revestido, aglomerado con resinas, imputrescible, de alta resistencia a compresión (50 kPa), Smart Roof Thermal "KNAUF INSULATION", de 40 mm de espesor, según UNE-EN 13162, resistencia térmica 1,1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</si>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</sst>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2.99</v>
      </c>
      <c r="J20" s="12">
        <f ca="1">ROUND(INDIRECT(ADDRESS(ROW()+(0), COLUMN()+(-3), 1))*INDIRECT(ADDRESS(ROW()+(0), COLUMN()+(-1), 1)), 2)</f>
        <v>3.29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</v>
      </c>
      <c r="H21" s="11"/>
      <c r="I21" s="12">
        <v>2.2</v>
      </c>
      <c r="J21" s="12">
        <f ca="1">ROUND(INDIRECT(ADDRESS(ROW()+(0), COLUMN()+(-3), 1))*INDIRECT(ADDRESS(ROW()+(0), COLUMN()+(-1), 1)), 2)</f>
        <v>2.2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1.05</v>
      </c>
      <c r="H22" s="11"/>
      <c r="I22" s="12">
        <v>0.81</v>
      </c>
      <c r="J22" s="12">
        <f ca="1">ROUND(INDIRECT(ADDRESS(ROW()+(0), COLUMN()+(-3), 1))*INDIRECT(ADDRESS(ROW()+(0), COLUMN()+(-1), 1)), 2)</f>
        <v>0.85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7.5</v>
      </c>
      <c r="H23" s="11"/>
      <c r="I23" s="12">
        <v>1.06</v>
      </c>
      <c r="J23" s="12">
        <f ca="1">ROUND(INDIRECT(ADDRESS(ROW()+(0), COLUMN()+(-3), 1))*INDIRECT(ADDRESS(ROW()+(0), COLUMN()+(-1), 1)), 2)</f>
        <v>7.95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1.05</v>
      </c>
      <c r="H24" s="13"/>
      <c r="I24" s="14">
        <v>8.13</v>
      </c>
      <c r="J24" s="14">
        <f ca="1">ROUND(INDIRECT(ADDRESS(ROW()+(0), COLUMN()+(-3), 1))*INDIRECT(ADDRESS(ROW()+(0), COLUMN()+(-1), 1)), 2)</f>
        <v>8.54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65.09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0.295</v>
      </c>
      <c r="H27" s="11"/>
      <c r="I27" s="12">
        <v>19.93</v>
      </c>
      <c r="J27" s="12">
        <f ca="1">ROUND(INDIRECT(ADDRESS(ROW()+(0), COLUMN()+(-3), 1))*INDIRECT(ADDRESS(ROW()+(0), COLUMN()+(-1), 1)), 2)</f>
        <v>5.88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0.635</v>
      </c>
      <c r="H28" s="11"/>
      <c r="I28" s="12">
        <v>18.69</v>
      </c>
      <c r="J28" s="12">
        <f ca="1">ROUND(INDIRECT(ADDRESS(ROW()+(0), COLUMN()+(-3), 1))*INDIRECT(ADDRESS(ROW()+(0), COLUMN()+(-1), 1)), 2)</f>
        <v>11.87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0.153</v>
      </c>
      <c r="H29" s="11"/>
      <c r="I29" s="12">
        <v>19.93</v>
      </c>
      <c r="J29" s="12">
        <f ca="1">ROUND(INDIRECT(ADDRESS(ROW()+(0), COLUMN()+(-3), 1))*INDIRECT(ADDRESS(ROW()+(0), COLUMN()+(-1), 1)), 2)</f>
        <v>3.05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0.153</v>
      </c>
      <c r="H30" s="11"/>
      <c r="I30" s="12">
        <v>18.92</v>
      </c>
      <c r="J30" s="12">
        <f ca="1">ROUND(INDIRECT(ADDRESS(ROW()+(0), COLUMN()+(-3), 1))*INDIRECT(ADDRESS(ROW()+(0), COLUMN()+(-1), 1)), 2)</f>
        <v>2.89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0.055</v>
      </c>
      <c r="H31" s="11"/>
      <c r="I31" s="12">
        <v>20.48</v>
      </c>
      <c r="J31" s="12">
        <f ca="1">ROUND(INDIRECT(ADDRESS(ROW()+(0), COLUMN()+(-3), 1))*INDIRECT(ADDRESS(ROW()+(0), COLUMN()+(-1), 1)), 2)</f>
        <v>1.13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0.055</v>
      </c>
      <c r="H32" s="13"/>
      <c r="I32" s="14">
        <v>18.92</v>
      </c>
      <c r="J32" s="14">
        <f ca="1">ROUND(INDIRECT(ADDRESS(ROW()+(0), COLUMN()+(-3), 1))*INDIRECT(ADDRESS(ROW()+(0), COLUMN()+(-1), 1)), 2)</f>
        <v>1.04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25.86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90.95</v>
      </c>
      <c r="J35" s="14">
        <f ca="1">ROUND(INDIRECT(ADDRESS(ROW()+(0), COLUMN()+(-3), 1))*INDIRECT(ADDRESS(ROW()+(0), COLUMN()+(-1), 1))/100, 2)</f>
        <v>1.82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92.77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1.07202e+006</v>
      </c>
      <c r="G49" s="29"/>
      <c r="H49" s="29">
        <v>1.07202e+006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104</v>
      </c>
    </row>
    <row r="52" spans="1:10" ht="13.5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142010</v>
      </c>
      <c r="G53" s="29"/>
      <c r="H53" s="29">
        <v>1.10201e+006</v>
      </c>
      <c r="I53" s="29"/>
      <c r="J53" s="29" t="s">
        <v>107</v>
      </c>
    </row>
    <row r="54" spans="1:10" ht="24.0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