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<sst xmlns="http://schemas.openxmlformats.org/spreadsheetml/2006/main" count="87" uniqueCount="87">
  <si>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</si>
  <si>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</si>
  <si>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</si>
  <si>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</si>
  <si>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manta de lana de vidrio, manta Kraft (TI 212) "KNAUF INSULATION"; IMPERMEABILIZACIÓN: tipo bicapa, adherida, compuesta por lámina de betún modificado con elastómero SBS, LBM(SBS)-30-FV, previa imprimación con emulsión asfáltica aniónica con cargas tipo EB, y lámina de betún modificado con elastómero SBS, LBM(SBS)-40/G-FP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</si>
  <si>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</si>
  <si>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</si>
  <si>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</si>
  <si>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</si>
  <si>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</si>
  <si>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</si>
  <si>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</si>
  <si>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</si>
  <si>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</si>
  <si>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</si>
  <si>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</si>
  <si>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</si>
  <si>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</si>
  <si>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</si>
  <si>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</si>
  <si>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</si>
  <si>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</si>
  <si>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</si>
  <si>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</si>
  <si>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mt16lki020ddb</t>
  </si>
  <si>
    <t xml:space="preserve">m²</t>
  </si>
  <si>
    <t xml:space="preserve">Manta de lana de vidrio, revestida por una de sus caras con una barrera de vapor constituida por papel kraft y polietileno, suministrada en rollos, manta Kraft (TI 212) "KNAUF INSULATION", de 80 mm de espesor, según UNE-EN 13162, con certificado de calidad del aire interior Eurofins Gold, resistencia térmica 2 m²K/W, conductividad térmica 0,04 W/(mK), Euroclase F de reacción al fuego según UNE-EN 13501-1, con código de designación MW-EN 13162-T1-Z3, de aplicación como aislante térmico y acústico entre tabiques aligerados de cubiertas inclinadas o planas ventiladas, y sobre falsos techos. Las resinas empleadas en la fabricación no contienen formaldehído ni fenoles (E-Technology).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</si>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</sst>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57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33.86</v>
      </c>
      <c r="J12" s="12">
        <f ca="1">ROUND(INDIRECT(ADDRESS(ROW()+(0), COLUMN()+(-3), 1))*INDIRECT(ADDRESS(ROW()+(0), COLUMN()+(-1), 1)), 2)</f>
        <v>2.54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97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3.28</v>
      </c>
      <c r="J14" s="12">
        <f ca="1">ROUND(INDIRECT(ADDRESS(ROW()+(0), COLUMN()+(-3), 1))*INDIRECT(ADDRESS(ROW()+(0), COLUMN()+(-1), 1)), 2)</f>
        <v>3.94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7.08</v>
      </c>
      <c r="J16" s="12">
        <f ca="1">ROUND(INDIRECT(ADDRESS(ROW()+(0), COLUMN()+(-3), 1))*INDIRECT(ADDRESS(ROW()+(0), COLUMN()+(-1), 1)), 2)</f>
        <v>7.79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4.09</v>
      </c>
      <c r="J17" s="12">
        <f ca="1">ROUND(INDIRECT(ADDRESS(ROW()+(0), COLUMN()+(-3), 1))*INDIRECT(ADDRESS(ROW()+(0), COLUMN()+(-1), 1)), 2)</f>
        <v>4.5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1.74</v>
      </c>
      <c r="J18" s="14">
        <f ca="1">ROUND(INDIRECT(ADDRESS(ROW()+(0), COLUMN()+(-3), 1))*INDIRECT(ADDRESS(ROW()+(0), COLUMN()+(-1), 1)), 2)</f>
        <v>0.52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22.83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0.853</v>
      </c>
      <c r="H21" s="11"/>
      <c r="I21" s="12">
        <v>19.93</v>
      </c>
      <c r="J21" s="12">
        <f ca="1">ROUND(INDIRECT(ADDRESS(ROW()+(0), COLUMN()+(-3), 1))*INDIRECT(ADDRESS(ROW()+(0), COLUMN()+(-1), 1)), 2)</f>
        <v>17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1.072</v>
      </c>
      <c r="H22" s="11"/>
      <c r="I22" s="12">
        <v>18.69</v>
      </c>
      <c r="J22" s="12">
        <f ca="1">ROUND(INDIRECT(ADDRESS(ROW()+(0), COLUMN()+(-3), 1))*INDIRECT(ADDRESS(ROW()+(0), COLUMN()+(-1), 1)), 2)</f>
        <v>20.04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20.48</v>
      </c>
      <c r="J23" s="12">
        <f ca="1">ROUND(INDIRECT(ADDRESS(ROW()+(0), COLUMN()+(-3), 1))*INDIRECT(ADDRESS(ROW()+(0), COLUMN()+(-1), 1)), 2)</f>
        <v>1.13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18.92</v>
      </c>
      <c r="J24" s="12">
        <f ca="1">ROUND(INDIRECT(ADDRESS(ROW()+(0), COLUMN()+(-3), 1))*INDIRECT(ADDRESS(ROW()+(0), COLUMN()+(-1), 1)), 2)</f>
        <v>1.04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0.186</v>
      </c>
      <c r="H25" s="11"/>
      <c r="I25" s="12">
        <v>19.93</v>
      </c>
      <c r="J25" s="12">
        <f ca="1">ROUND(INDIRECT(ADDRESS(ROW()+(0), COLUMN()+(-3), 1))*INDIRECT(ADDRESS(ROW()+(0), COLUMN()+(-1), 1)), 2)</f>
        <v>3.71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0.186</v>
      </c>
      <c r="H26" s="13"/>
      <c r="I26" s="14">
        <v>18.92</v>
      </c>
      <c r="J26" s="14">
        <f ca="1">ROUND(INDIRECT(ADDRESS(ROW()+(0), COLUMN()+(-3), 1))*INDIRECT(ADDRESS(ROW()+(0), COLUMN()+(-1), 1)), 2)</f>
        <v>3.52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46.44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69.27</v>
      </c>
      <c r="J29" s="14">
        <f ca="1">ROUND(INDIRECT(ADDRESS(ROW()+(0), COLUMN()+(-3), 1))*INDIRECT(ADDRESS(ROW()+(0), COLUMN()+(-1), 1))/100, 2)</f>
        <v>1.39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70.66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162011</v>
      </c>
      <c r="G36" s="29"/>
      <c r="H36" s="29">
        <v>162012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